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40" yWindow="15" windowWidth="15060" windowHeight="8160" activeTab="1"/>
  </bookViews>
  <sheets>
    <sheet name="Settings" sheetId="4" r:id="rId1"/>
    <sheet name="Price Quote" sheetId="1" r:id="rId2"/>
    <sheet name="Price Quote (Landscape)" sheetId="3" r:id="rId3"/>
    <sheet name="EULA" sheetId="2" r:id="rId4"/>
  </sheets>
  <definedNames>
    <definedName name="_xlnm.Print_Area" localSheetId="3">EULA!#REF!</definedName>
    <definedName name="_xlnm.Print_Area" localSheetId="1">'Price Quote'!$B$2:$L$50</definedName>
    <definedName name="_xlnm.Print_Area" localSheetId="2">'Price Quote (Landscape)'!$A$1:$O$47</definedName>
  </definedNames>
  <calcPr calcId="124519" concurrentCalc="0"/>
</workbook>
</file>

<file path=xl/calcChain.xml><?xml version="1.0" encoding="utf-8"?>
<calcChain xmlns="http://schemas.openxmlformats.org/spreadsheetml/2006/main">
  <c r="J40" i="1"/>
  <c r="L38"/>
  <c r="K38"/>
  <c r="B3"/>
  <c r="A1" i="3"/>
  <c r="P2"/>
  <c r="M33"/>
  <c r="J41" i="1"/>
  <c r="M32" i="3"/>
  <c r="A47"/>
  <c r="A46"/>
  <c r="A45"/>
  <c r="N18"/>
  <c r="N19"/>
  <c r="N20"/>
  <c r="N23"/>
  <c r="N24"/>
  <c r="N25"/>
  <c r="N26"/>
  <c r="N27"/>
  <c r="N28"/>
  <c r="O30"/>
  <c r="O33"/>
  <c r="O34"/>
  <c r="N34"/>
  <c r="N33"/>
  <c r="N31"/>
  <c r="N30"/>
  <c r="A2"/>
  <c r="M3" i="1"/>
  <c r="L41"/>
  <c r="L42"/>
  <c r="K42"/>
  <c r="K41"/>
  <c r="K39"/>
  <c r="B2"/>
  <c r="M3" i="3"/>
  <c r="J5" i="1"/>
</calcChain>
</file>

<file path=xl/sharedStrings.xml><?xml version="1.0" encoding="utf-8"?>
<sst xmlns="http://schemas.openxmlformats.org/spreadsheetml/2006/main" count="144" uniqueCount="114">
  <si>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</si>
  <si>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</si>
  <si>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</si>
  <si>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</si>
  <si>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</si>
  <si>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</si>
  <si>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</si>
  <si>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</si>
  <si>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</si>
  <si>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Date:</t>
  </si>
  <si>
    <t>[100]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</si>
  <si>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</si>
  <si>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</si>
  <si>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</si>
  <si>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</si>
  <si>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</si>
  <si>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</si>
  <si>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</si>
  <si>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</si>
  <si>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Special Notes and Instructions</t>
  </si>
  <si>
    <t>Blue</t>
  </si>
  <si>
    <t>Discount</t>
  </si>
  <si>
    <t>Valid Until</t>
  </si>
  <si>
    <t>[Date]</t>
  </si>
  <si>
    <t>Quote</t>
  </si>
  <si>
    <t>Quote #:</t>
  </si>
  <si>
    <t>Customer:</t>
  </si>
  <si>
    <t>Quote/Project Description</t>
  </si>
  <si>
    <t>Above information is not an invoice and only an estimate of services/goods described above.</t>
  </si>
  <si>
    <t>Please confirm your acceptance of this quote by signing this document</t>
  </si>
  <si>
    <t>Signature</t>
  </si>
  <si>
    <t>Print Name</t>
  </si>
  <si>
    <t>Date</t>
  </si>
  <si>
    <t>Once signed, please Fax, mail or e-mail it to the provided address.</t>
  </si>
  <si>
    <t>Customer</t>
  </si>
  <si>
    <t>Payment will be collected in prior to provision of services/goods described in this quote.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</si>
  <si>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</si>
  <si>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</si>
  <si>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</si>
  <si>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</si>
  <si>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</si>
  <si>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</si>
  <si>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</si>
  <si>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</si>
  <si>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</si>
  <si>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</si>
  <si>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</si>
  <si>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</si>
  <si>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</si>
  <si>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</si>
  <si>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</si>
  <si>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</si>
  <si>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</si>
  <si>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</si>
  <si>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</si>
  <si>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</si>
  <si>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</si>
  <si>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</si>
  <si>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</si>
  <si>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</si>
  <si>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</si>
  <si>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</si>
  <si>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</si>
  <si>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</si>
  <si>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</si>
  <si>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</si>
  <si>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Currency Symbol</t>
  </si>
  <si>
    <t>$</t>
  </si>
  <si>
    <t>Color Scheme</t>
  </si>
  <si>
    <t>Design Picker</t>
  </si>
  <si>
    <t>Quote #</t>
  </si>
  <si>
    <t>Customer ID</t>
  </si>
  <si>
    <t>VAT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</si>
  <si>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</si>
  <si>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</si>
  <si>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</si>
  <si>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</si>
  <si>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</si>
  <si>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</si>
  <si>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</si>
  <si>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</si>
  <si>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</si>
  <si>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</si>
  <si>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</si>
  <si>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</si>
  <si>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</si>
  <si>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</si>
  <si>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</si>
  <si>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</si>
  <si>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</si>
  <si>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</si>
  <si>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</si>
  <si>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</si>
  <si>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</si>
  <si>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</si>
  <si>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</si>
  <si>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</si>
  <si>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</si>
  <si>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</si>
  <si>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</si>
  <si>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</si>
  <si>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</si>
  <si>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</si>
  <si>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</si>
  <si>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</si>
  <si>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</si>
  <si>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</si>
  <si>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</si>
  <si>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</si>
  <si>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</si>
  <si>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</si>
  <si>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</si>
  <si>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</si>
  <si>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Price Quote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</si>
</sst>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409]mmmm\ d\,\ yyyy;@"/>
    <numFmt numFmtId="166" formatCode="%* #,##0.00_);"/>
  </numFmts>
  <fonts count="36"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24"/>
      <color theme="6" tint="-0.249977111117893"/>
      <name val="Arial"/>
      <family val="2"/>
    </font>
    <font>
      <b/>
      <sz val="12"/>
      <color theme="6" tint="-0.249977111117893"/>
      <name val="Arial"/>
      <family val="2"/>
    </font>
    <font>
      <b/>
      <sz val="24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sz val="28"/>
      <color theme="6" tint="-0.249977111117893"/>
      <name val="Arial"/>
      <family val="2"/>
    </font>
    <font>
      <b/>
      <sz val="24"/>
      <color rgb="FF6600FF"/>
      <name val="Arial"/>
      <family val="2"/>
    </font>
    <font>
      <sz val="24"/>
      <color rgb="FF66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0" fillId="0" borderId="0" xfId="0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 wrapText="1"/>
    </xf>
    <xf numFmtId="44" fontId="1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protection hidden="1"/>
    </xf>
    <xf numFmtId="0" fontId="10" fillId="0" borderId="0" xfId="0" applyFont="1" applyFill="1" applyBorder="1"/>
    <xf numFmtId="0" fontId="10" fillId="0" borderId="0" xfId="0" applyFont="1" applyFill="1" applyBorder="1" applyAlignment="1" applyProtection="1">
      <protection hidden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15" fillId="0" borderId="0" xfId="0" applyFont="1" applyFill="1" applyBorder="1"/>
    <xf numFmtId="0" fontId="15" fillId="0" borderId="0" xfId="0" applyFont="1" applyFill="1" applyBorder="1" applyAlignment="1"/>
    <xf numFmtId="2" fontId="10" fillId="2" borderId="0" xfId="0" applyNumberFormat="1" applyFont="1" applyFill="1" applyBorder="1" applyAlignment="1">
      <alignment horizontal="left" vertical="center" indent="1"/>
    </xf>
    <xf numFmtId="164" fontId="13" fillId="2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 indent="1"/>
    </xf>
    <xf numFmtId="2" fontId="1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0" fontId="24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8" fillId="0" borderId="0" xfId="1" applyFill="1" applyBorder="1" applyAlignment="1" applyProtection="1">
      <protection hidden="1"/>
    </xf>
    <xf numFmtId="0" fontId="25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27" fillId="0" borderId="0" xfId="0" applyFont="1" applyFill="1" applyBorder="1" applyProtection="1">
      <protection hidden="1"/>
    </xf>
    <xf numFmtId="0" fontId="28" fillId="0" borderId="0" xfId="0" applyFont="1" applyFill="1" applyBorder="1" applyAlignment="1" applyProtection="1">
      <alignment horizontal="left"/>
      <protection hidden="1"/>
    </xf>
    <xf numFmtId="0" fontId="28" fillId="0" borderId="0" xfId="0" applyFont="1" applyFill="1" applyBorder="1" applyProtection="1">
      <protection hidden="1"/>
    </xf>
    <xf numFmtId="0" fontId="0" fillId="0" borderId="0" xfId="0" applyFill="1" applyBorder="1" applyAlignment="1">
      <alignment horizontal="left" vertical="center" indent="1"/>
    </xf>
    <xf numFmtId="0" fontId="5" fillId="0" borderId="20" xfId="0" applyFont="1" applyFill="1" applyBorder="1" applyAlignment="1">
      <alignment horizontal="left" vertical="center" indent="1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right"/>
    </xf>
    <xf numFmtId="0" fontId="32" fillId="0" borderId="0" xfId="0" applyFont="1" applyFill="1" applyBorder="1"/>
    <xf numFmtId="0" fontId="19" fillId="4" borderId="0" xfId="0" applyFont="1" applyFill="1" applyAlignment="1">
      <alignment horizontal="left" vertical="center" indent="1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3" fillId="0" borderId="0" xfId="0" applyFont="1"/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19" fillId="4" borderId="0" xfId="0" applyFont="1" applyFill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49" fontId="8" fillId="0" borderId="2" xfId="1" applyNumberFormat="1" applyBorder="1" applyAlignment="1" applyProtection="1">
      <alignment horizontal="left" vertical="center" indent="1"/>
    </xf>
    <xf numFmtId="0" fontId="5" fillId="4" borderId="8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10" xfId="0" applyFont="1" applyFill="1" applyBorder="1" applyAlignment="1">
      <alignment horizontal="left" vertical="center" indent="1"/>
    </xf>
    <xf numFmtId="0" fontId="4" fillId="4" borderId="1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11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10" fillId="0" borderId="13" xfId="0" applyFont="1" applyFill="1" applyBorder="1" applyAlignment="1">
      <alignment horizontal="left" vertical="center" indent="1"/>
    </xf>
    <xf numFmtId="0" fontId="10" fillId="0" borderId="14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 indent="1"/>
    </xf>
    <xf numFmtId="0" fontId="0" fillId="0" borderId="13" xfId="0" applyFill="1" applyBorder="1" applyAlignment="1">
      <alignment horizontal="left" vertical="center" indent="1"/>
    </xf>
    <xf numFmtId="0" fontId="0" fillId="0" borderId="14" xfId="0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center"/>
    </xf>
    <xf numFmtId="166" fontId="7" fillId="0" borderId="2" xfId="0" applyNumberFormat="1" applyFont="1" applyFill="1" applyBorder="1" applyAlignment="1">
      <alignment horizontal="right" vertical="center"/>
    </xf>
    <xf numFmtId="166" fontId="7" fillId="0" borderId="3" xfId="0" applyNumberFormat="1" applyFont="1" applyFill="1" applyBorder="1" applyAlignment="1">
      <alignment horizontal="right" vertical="center"/>
    </xf>
    <xf numFmtId="164" fontId="13" fillId="0" borderId="16" xfId="0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left" vertical="center" indent="1"/>
    </xf>
    <xf numFmtId="165" fontId="7" fillId="0" borderId="5" xfId="0" applyNumberFormat="1" applyFont="1" applyFill="1" applyBorder="1" applyAlignment="1">
      <alignment horizontal="left" vertical="center" indent="1"/>
    </xf>
    <xf numFmtId="165" fontId="7" fillId="0" borderId="3" xfId="0" applyNumberFormat="1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7" fillId="0" borderId="5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0" fontId="4" fillId="4" borderId="15" xfId="0" applyFont="1" applyFill="1" applyBorder="1" applyAlignment="1">
      <alignment horizontal="left" vertical="center" indent="1"/>
    </xf>
    <xf numFmtId="0" fontId="6" fillId="0" borderId="21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 indent="1"/>
    </xf>
    <xf numFmtId="164" fontId="13" fillId="0" borderId="17" xfId="0" applyNumberFormat="1" applyFont="1" applyFill="1" applyBorder="1" applyAlignment="1">
      <alignment horizontal="right" vertical="center"/>
    </xf>
    <xf numFmtId="2" fontId="1" fillId="0" borderId="16" xfId="0" applyNumberFormat="1" applyFont="1" applyFill="1" applyBorder="1" applyAlignment="1">
      <alignment horizontal="left" vertical="center" indent="1"/>
    </xf>
    <xf numFmtId="2" fontId="1" fillId="0" borderId="17" xfId="0" applyNumberFormat="1" applyFont="1" applyFill="1" applyBorder="1" applyAlignment="1">
      <alignment horizontal="left" vertical="center" indent="1"/>
    </xf>
    <xf numFmtId="164" fontId="1" fillId="0" borderId="16" xfId="0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vertical="center" indent="1"/>
    </xf>
    <xf numFmtId="0" fontId="7" fillId="0" borderId="13" xfId="0" applyFont="1" applyFill="1" applyBorder="1" applyAlignment="1">
      <alignment horizontal="left" vertical="center" indent="1"/>
    </xf>
    <xf numFmtId="0" fontId="7" fillId="0" borderId="14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0" fontId="3" fillId="0" borderId="12" xfId="0" applyFont="1" applyFill="1" applyBorder="1" applyAlignment="1">
      <alignment horizontal="left" vertical="center" indent="1"/>
    </xf>
    <xf numFmtId="0" fontId="3" fillId="0" borderId="13" xfId="0" applyFont="1" applyFill="1" applyBorder="1" applyAlignment="1">
      <alignment horizontal="left" vertical="center" indent="1"/>
    </xf>
    <xf numFmtId="0" fontId="3" fillId="0" borderId="14" xfId="0" applyFont="1" applyFill="1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9" fillId="3" borderId="6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5" fillId="5" borderId="6" xfId="0" applyFont="1" applyFill="1" applyBorder="1" applyAlignment="1">
      <alignment horizontal="left" vertical="center" indent="1"/>
    </xf>
    <xf numFmtId="0" fontId="5" fillId="5" borderId="7" xfId="0" applyFont="1" applyFill="1" applyBorder="1" applyAlignment="1">
      <alignment horizontal="left" vertical="center" indent="1"/>
    </xf>
    <xf numFmtId="0" fontId="5" fillId="5" borderId="8" xfId="0" applyFont="1" applyFill="1" applyBorder="1" applyAlignment="1">
      <alignment horizontal="left" vertical="center" indent="1"/>
    </xf>
    <xf numFmtId="0" fontId="5" fillId="5" borderId="9" xfId="0" applyFont="1" applyFill="1" applyBorder="1" applyAlignment="1">
      <alignment horizontal="left" vertical="center" indent="1"/>
    </xf>
    <xf numFmtId="0" fontId="5" fillId="5" borderId="10" xfId="0" applyFont="1" applyFill="1" applyBorder="1" applyAlignment="1">
      <alignment horizontal="left" vertical="center" indent="1"/>
    </xf>
    <xf numFmtId="0" fontId="4" fillId="5" borderId="15" xfId="0" applyFont="1" applyFill="1" applyBorder="1" applyAlignment="1">
      <alignment horizontal="left" vertical="center" indent="1"/>
    </xf>
    <xf numFmtId="0" fontId="4" fillId="5" borderId="1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5" fillId="0" borderId="0" xfId="0" applyFont="1" applyFill="1" applyBorder="1" applyAlignment="1">
      <alignment vertical="center"/>
    </xf>
    <xf numFmtId="165" fontId="7" fillId="6" borderId="2" xfId="0" applyNumberFormat="1" applyFont="1" applyFill="1" applyBorder="1" applyAlignment="1">
      <alignment horizontal="left" vertical="center" indent="1"/>
    </xf>
    <xf numFmtId="165" fontId="7" fillId="6" borderId="5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0" fontId="7" fillId="6" borderId="2" xfId="0" applyFont="1" applyFill="1" applyBorder="1" applyAlignment="1">
      <alignment horizontal="left" vertical="center" indent="1"/>
    </xf>
    <xf numFmtId="0" fontId="7" fillId="6" borderId="5" xfId="0" applyFont="1" applyFill="1" applyBorder="1" applyAlignment="1">
      <alignment horizontal="left" vertical="center" indent="1"/>
    </xf>
    <xf numFmtId="0" fontId="7" fillId="6" borderId="3" xfId="0" applyFont="1" applyFill="1" applyBorder="1" applyAlignment="1">
      <alignment horizontal="left" vertical="center" indent="1"/>
    </xf>
    <xf numFmtId="2" fontId="13" fillId="7" borderId="16" xfId="0" applyNumberFormat="1" applyFont="1" applyFill="1" applyBorder="1" applyAlignment="1">
      <alignment horizontal="left" vertical="center" indent="1"/>
    </xf>
    <xf numFmtId="164" fontId="13" fillId="7" borderId="16" xfId="0" applyNumberFormat="1" applyFont="1" applyFill="1" applyBorder="1" applyAlignment="1">
      <alignment horizontal="right" vertical="center"/>
    </xf>
    <xf numFmtId="2" fontId="13" fillId="7" borderId="17" xfId="0" applyNumberFormat="1" applyFont="1" applyFill="1" applyBorder="1" applyAlignment="1">
      <alignment horizontal="left" vertical="center" indent="1"/>
    </xf>
    <xf numFmtId="164" fontId="13" fillId="7" borderId="17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23"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auto="1"/>
      </font>
      <fill>
        <patternFill patternType="solid">
          <bgColor indexed="5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200025</xdr:rowOff>
    </xdr:from>
    <xdr:to>
      <xdr:col>5</xdr:col>
      <xdr:colOff>209550</xdr:colOff>
      <xdr:row>6</xdr:row>
      <xdr:rowOff>190500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val="E6E6E6"/>
        </a:solidFill>
        <a:ln w="9525">
          <a:solidFill>
            <a:srgbClr val="B2B2B2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4</xdr:col>
      <xdr:colOff>104775</xdr:colOff>
      <xdr:row>5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val="E6E6E6"/>
        </a:solidFill>
        <a:ln w="9525">
          <a:solidFill>
            <a:srgbClr val="B2B2B2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9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34"/>
  <sheetViews>
    <sheetView showGridLines="0" workbookViewId="0">
      <selection activeCell="I6" sqref="I6"/>
    </sheetView>
  </sheetViews>
  <sheetFormatPr defaultRowHeight="12.75"/>
  <cols>
    <col min="2" max="2" width="29.42578125" customWidth="1"/>
    <col min="3" max="3" width="15" customWidth="1"/>
    <col min="4" max="4" width="17.85546875" customWidth="1"/>
    <col min="5" max="5" width="3" customWidth="1"/>
  </cols>
  <sheetData>
    <row r="2" spans="2:6" ht="34.5">
      <c r="B2" s="70" t="s">
        <v>36</v>
      </c>
    </row>
    <row r="4" spans="2:6" s="15" customFormat="1" ht="21.95" customHeight="1">
      <c r="B4" s="67" t="s">
        <v>37</v>
      </c>
      <c r="C4" s="67"/>
      <c r="D4" s="67"/>
      <c r="E4" s="67"/>
      <c r="F4" s="67"/>
    </row>
    <row r="5" spans="2:6" ht="8.1" customHeight="1"/>
    <row r="6" spans="2:6" s="18" customFormat="1" ht="18" customHeight="1">
      <c r="B6" s="15" t="s">
        <v>38</v>
      </c>
      <c r="C6" s="71" t="s">
        <v>39</v>
      </c>
      <c r="D6" s="72"/>
      <c r="E6" s="16"/>
      <c r="F6" s="17" t="s">
        <v>40</v>
      </c>
    </row>
    <row r="7" spans="2:6" s="18" customFormat="1" ht="18" customHeight="1">
      <c r="B7" s="15" t="s">
        <v>41</v>
      </c>
      <c r="C7" s="71" t="s">
        <v>42</v>
      </c>
      <c r="D7" s="72"/>
      <c r="E7" s="16"/>
      <c r="F7" s="17" t="s">
        <v>40</v>
      </c>
    </row>
    <row r="8" spans="2:6" s="18" customFormat="1" ht="8.1" customHeight="1">
      <c r="B8" s="15"/>
      <c r="C8" s="19"/>
      <c r="D8" s="19"/>
    </row>
    <row r="9" spans="2:6" s="18" customFormat="1" ht="21.95" customHeight="1">
      <c r="B9" s="67" t="s">
        <v>43</v>
      </c>
      <c r="C9" s="73"/>
      <c r="D9" s="73"/>
      <c r="E9" s="68"/>
      <c r="F9" s="69"/>
    </row>
    <row r="10" spans="2:6" s="18" customFormat="1" ht="8.1" customHeight="1">
      <c r="B10" s="15"/>
      <c r="C10" s="19"/>
      <c r="D10" s="19"/>
      <c r="E10" s="19"/>
    </row>
    <row r="11" spans="2:6" s="18" customFormat="1" ht="18" customHeight="1">
      <c r="B11" s="15" t="s">
        <v>44</v>
      </c>
      <c r="C11" s="71">
        <v>111</v>
      </c>
      <c r="D11" s="72"/>
      <c r="E11" s="16"/>
    </row>
    <row r="12" spans="2:6" s="18" customFormat="1" ht="18" customHeight="1">
      <c r="B12" s="15" t="s">
        <v>45</v>
      </c>
      <c r="C12" s="71" t="s">
        <v>45</v>
      </c>
      <c r="D12" s="72"/>
      <c r="E12" s="16"/>
    </row>
    <row r="13" spans="2:6" s="18" customFormat="1" ht="18" customHeight="1">
      <c r="B13" s="15" t="s">
        <v>46</v>
      </c>
      <c r="C13" s="71" t="s">
        <v>46</v>
      </c>
      <c r="D13" s="72"/>
      <c r="E13" s="16"/>
    </row>
    <row r="14" spans="2:6" s="18" customFormat="1" ht="18" customHeight="1">
      <c r="B14" s="15" t="s">
        <v>47</v>
      </c>
      <c r="C14" s="71" t="s">
        <v>48</v>
      </c>
      <c r="D14" s="72"/>
      <c r="E14" s="74" t="s">
        <v>49</v>
      </c>
      <c r="F14" s="75"/>
    </row>
    <row r="15" spans="2:6" s="18" customFormat="1" ht="18" customHeight="1">
      <c r="B15" s="15" t="s">
        <v>50</v>
      </c>
      <c r="C15" s="71" t="s">
        <v>51</v>
      </c>
      <c r="D15" s="72"/>
      <c r="E15" s="74" t="s">
        <v>49</v>
      </c>
      <c r="F15" s="75"/>
    </row>
    <row r="16" spans="2:6" s="18" customFormat="1" ht="18" customHeight="1">
      <c r="B16" s="15" t="s">
        <v>52</v>
      </c>
      <c r="C16" s="76" t="s">
        <v>53</v>
      </c>
      <c r="D16" s="77"/>
      <c r="E16" s="20"/>
    </row>
    <row r="17" spans="2:6" s="18" customFormat="1" ht="8.1" customHeight="1">
      <c r="B17" s="15"/>
      <c r="C17" s="19"/>
      <c r="D17" s="19"/>
    </row>
    <row r="18" spans="2:6" s="18" customFormat="1" ht="18" customHeight="1">
      <c r="B18" s="15" t="s">
        <v>54</v>
      </c>
      <c r="C18" s="76" t="s">
        <v>55</v>
      </c>
      <c r="D18" s="77"/>
      <c r="E18" s="20"/>
    </row>
    <row r="19" spans="2:6" s="18" customFormat="1" ht="18" customHeight="1">
      <c r="B19" s="15" t="s">
        <v>56</v>
      </c>
      <c r="C19" s="76" t="s">
        <v>55</v>
      </c>
      <c r="D19" s="77"/>
      <c r="E19" s="20"/>
    </row>
    <row r="20" spans="2:6" s="18" customFormat="1" ht="18" customHeight="1">
      <c r="B20" s="15" t="s">
        <v>57</v>
      </c>
      <c r="C20" s="78" t="s">
        <v>58</v>
      </c>
      <c r="D20" s="77"/>
      <c r="E20" s="20"/>
    </row>
    <row r="21" spans="2:6" s="18" customFormat="1" ht="18" customHeight="1">
      <c r="B21" s="15" t="s">
        <v>59</v>
      </c>
      <c r="C21" s="78" t="s">
        <v>60</v>
      </c>
      <c r="D21" s="77"/>
      <c r="E21" s="20"/>
    </row>
    <row r="22" spans="2:6" s="18" customFormat="1">
      <c r="B22" s="15"/>
      <c r="C22" s="19"/>
      <c r="D22" s="19"/>
    </row>
    <row r="23" spans="2:6" s="18" customFormat="1" ht="18" customHeight="1">
      <c r="B23" s="15" t="s">
        <v>61</v>
      </c>
      <c r="C23" s="71" t="s">
        <v>62</v>
      </c>
      <c r="D23" s="72"/>
      <c r="E23" s="16"/>
    </row>
    <row r="24" spans="2:6" s="18" customFormat="1" ht="18" customHeight="1">
      <c r="B24" s="15" t="s">
        <v>63</v>
      </c>
      <c r="C24" s="76" t="s">
        <v>55</v>
      </c>
      <c r="D24" s="77"/>
      <c r="E24" s="20"/>
    </row>
    <row r="25" spans="2:6" s="18" customFormat="1" ht="8.1" customHeight="1">
      <c r="B25" s="15"/>
    </row>
    <row r="26" spans="2:6" s="18" customFormat="1" ht="21.95" customHeight="1">
      <c r="B26" s="67" t="s">
        <v>64</v>
      </c>
      <c r="C26" s="69"/>
      <c r="D26" s="69"/>
      <c r="E26" s="69"/>
      <c r="F26" s="69"/>
    </row>
    <row r="27" spans="2:6" s="18" customFormat="1" ht="8.1" customHeight="1">
      <c r="B27" s="15"/>
    </row>
    <row r="28" spans="2:6" s="18" customFormat="1" ht="18" customHeight="1">
      <c r="B28" s="15" t="s">
        <v>65</v>
      </c>
      <c r="C28" s="17" t="s">
        <v>72</v>
      </c>
    </row>
    <row r="29" spans="2:6" s="18" customFormat="1" ht="8.1" customHeight="1">
      <c r="B29" s="15"/>
      <c r="C29" s="21"/>
    </row>
    <row r="30" spans="2:6" s="18" customFormat="1" ht="18" customHeight="1">
      <c r="B30" s="15" t="s">
        <v>66</v>
      </c>
      <c r="C30" s="17" t="s">
        <v>67</v>
      </c>
    </row>
    <row r="31" spans="2:6" s="18" customFormat="1" ht="8.1" customHeight="1">
      <c r="B31" s="15"/>
    </row>
    <row r="32" spans="2:6" s="18" customFormat="1" ht="21.95" customHeight="1">
      <c r="B32" s="67" t="s">
        <v>68</v>
      </c>
      <c r="C32" s="69"/>
      <c r="D32" s="69"/>
      <c r="E32" s="69"/>
      <c r="F32" s="69"/>
    </row>
    <row r="33" spans="2:3" s="18" customFormat="1" ht="8.1" customHeight="1">
      <c r="B33" s="15"/>
    </row>
    <row r="34" spans="2:3" s="18" customFormat="1" ht="18" customHeight="1">
      <c r="B34" s="15" t="s">
        <v>69</v>
      </c>
      <c r="C34" s="22" t="s">
        <v>20</v>
      </c>
    </row>
  </sheetData>
  <mergeCells count="17">
    <mergeCell ref="C24:D24"/>
    <mergeCell ref="C19:D19"/>
    <mergeCell ref="C20:D20"/>
    <mergeCell ref="C21:D21"/>
    <mergeCell ref="C23:D23"/>
    <mergeCell ref="C16:D16"/>
    <mergeCell ref="C18:D18"/>
    <mergeCell ref="C12:D12"/>
    <mergeCell ref="C13:D13"/>
    <mergeCell ref="C14:D14"/>
    <mergeCell ref="C15:D15"/>
    <mergeCell ref="C6:D6"/>
    <mergeCell ref="C7:D7"/>
    <mergeCell ref="C9:D9"/>
    <mergeCell ref="C11:D11"/>
    <mergeCell ref="E15:F15"/>
    <mergeCell ref="E14:F14"/>
  </mergeCells>
  <phoneticPr fontId="21" type="noConversion"/>
  <dataValidations count="4">
    <dataValidation type="list" allowBlank="1" showInputMessage="1" showErrorMessage="1" sqref="C28">
      <formula1>"Sales Tax, VAT"</formula1>
    </dataValidation>
    <dataValidation type="list" allowBlank="1" showInputMessage="1" showErrorMessage="1" sqref="C30">
      <formula1>"$, £, €, ¥"</formula1>
    </dataValidation>
    <dataValidation type="list" allowBlank="1" showInputMessage="1" showErrorMessage="1" sqref="F6:F7">
      <formula1>"Enable, Disable"</formula1>
    </dataValidation>
    <dataValidation type="list" allowBlank="1" showInputMessage="1" showErrorMessage="1" prompt="Select your design from this drop down menu" sqref="C34">
      <formula1>"No Color, Blue, Red, Green"</formula1>
    </dataValidation>
  </dataValidations>
  <hyperlinks>
    <hyperlink ref="C20" r:id="rId1"/>
    <hyperlink ref="C21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0"/>
  <sheetViews>
    <sheetView showGridLines="0" tabSelected="1" topLeftCell="A19" zoomScale="80" zoomScaleNormal="80" workbookViewId="0">
      <selection activeCell="I59" sqref="I59"/>
    </sheetView>
  </sheetViews>
  <sheetFormatPr defaultRowHeight="12.75"/>
  <cols>
    <col min="1" max="2" width="9.140625" style="1"/>
    <col min="3" max="3" width="8.28515625" style="1" customWidth="1"/>
    <col min="4" max="4" width="9.140625" style="1"/>
    <col min="5" max="5" width="7.5703125" style="1" customWidth="1"/>
    <col min="6" max="6" width="11.5703125" style="1" customWidth="1"/>
    <col min="7" max="7" width="8.140625" style="1" customWidth="1"/>
    <col min="8" max="8" width="9.140625" style="1"/>
    <col min="9" max="9" width="7.5703125" style="1" customWidth="1"/>
    <col min="10" max="10" width="13.85546875" style="1" customWidth="1"/>
    <col min="11" max="11" width="3" style="1" customWidth="1"/>
    <col min="12" max="12" width="13.85546875" style="1" customWidth="1"/>
    <col min="13" max="13" width="0" style="1" hidden="1" customWidth="1"/>
    <col min="14" max="16384" width="9.140625" style="1"/>
  </cols>
  <sheetData>
    <row r="2" spans="1:13" s="24" customFormat="1" ht="30" customHeight="1">
      <c r="B2" s="144" t="str">
        <f>IF(Settings!$F$6="Enable",Settings!$C$6,"")</f>
        <v>My Company name</v>
      </c>
      <c r="C2" s="63"/>
      <c r="D2" s="63"/>
      <c r="E2" s="63"/>
      <c r="F2" s="63"/>
      <c r="G2" s="23"/>
      <c r="H2" s="23"/>
      <c r="I2" s="23"/>
      <c r="J2" s="23"/>
      <c r="K2" s="23"/>
      <c r="L2" s="143" t="s">
        <v>113</v>
      </c>
    </row>
    <row r="3" spans="1:13" s="24" customFormat="1" ht="18" customHeight="1">
      <c r="B3" s="26" t="str">
        <f>IF(Settings!$F$7="Enable",Settings!$C$7,"")</f>
        <v>My company slogan</v>
      </c>
      <c r="C3" s="3"/>
      <c r="D3" s="3"/>
      <c r="E3" s="3"/>
      <c r="F3" s="3"/>
      <c r="M3" s="25" t="str">
        <f>Settings!$C$34</f>
        <v>Blue</v>
      </c>
    </row>
    <row r="4" spans="1:13" s="24" customFormat="1" ht="18" customHeight="1">
      <c r="B4" s="26"/>
      <c r="C4" s="3"/>
      <c r="D4" s="3"/>
      <c r="E4" s="3"/>
      <c r="F4" s="3"/>
    </row>
    <row r="5" spans="1:13" s="24" customFormat="1" ht="18" customHeight="1">
      <c r="B5" s="27"/>
      <c r="C5" s="27"/>
      <c r="D5" s="27"/>
      <c r="E5" s="27"/>
      <c r="F5" s="27"/>
      <c r="I5" s="44" t="s">
        <v>32</v>
      </c>
      <c r="J5" s="145">
        <f ca="1">TODAY()</f>
        <v>43794</v>
      </c>
      <c r="K5" s="146"/>
      <c r="L5" s="147"/>
    </row>
    <row r="6" spans="1:13" s="24" customFormat="1" ht="18" customHeight="1">
      <c r="B6" s="28"/>
      <c r="C6" s="28"/>
      <c r="D6" s="28"/>
      <c r="E6" s="28"/>
      <c r="I6" s="44" t="s">
        <v>22</v>
      </c>
      <c r="J6" s="145" t="s">
        <v>23</v>
      </c>
      <c r="K6" s="146"/>
      <c r="L6" s="147"/>
    </row>
    <row r="7" spans="1:13" s="24" customFormat="1" ht="18" customHeight="1">
      <c r="B7" s="29"/>
      <c r="C7" s="29"/>
      <c r="D7" s="29"/>
      <c r="E7" s="29"/>
      <c r="I7" s="44" t="s">
        <v>70</v>
      </c>
      <c r="J7" s="148" t="s">
        <v>10</v>
      </c>
      <c r="K7" s="149"/>
      <c r="L7" s="150"/>
    </row>
    <row r="8" spans="1:13" s="24" customFormat="1" ht="18" customHeight="1">
      <c r="B8" s="29"/>
      <c r="C8" s="29"/>
      <c r="D8" s="29"/>
      <c r="E8" s="29"/>
      <c r="I8" s="44" t="s">
        <v>71</v>
      </c>
      <c r="J8" s="148" t="s">
        <v>12</v>
      </c>
      <c r="K8" s="149"/>
      <c r="L8" s="150"/>
    </row>
    <row r="9" spans="1:13" ht="7.5" customHeight="1">
      <c r="B9" s="7"/>
      <c r="C9" s="7"/>
      <c r="D9" s="7"/>
      <c r="E9" s="7"/>
    </row>
    <row r="10" spans="1:13" s="30" customFormat="1" ht="18" customHeight="1">
      <c r="A10" s="60"/>
      <c r="B10" s="136" t="s">
        <v>26</v>
      </c>
      <c r="C10" s="136"/>
      <c r="D10" s="136"/>
      <c r="E10" s="137"/>
      <c r="G10" s="138" t="s">
        <v>27</v>
      </c>
      <c r="H10" s="139"/>
      <c r="I10" s="139"/>
      <c r="J10" s="139"/>
      <c r="K10" s="139"/>
      <c r="L10" s="140"/>
    </row>
    <row r="11" spans="1:13" s="30" customFormat="1" ht="18" customHeight="1">
      <c r="A11" s="60"/>
      <c r="B11" s="87" t="s">
        <v>0</v>
      </c>
      <c r="C11" s="87"/>
      <c r="D11" s="87"/>
      <c r="E11" s="87"/>
      <c r="G11" s="83"/>
      <c r="H11" s="84"/>
      <c r="I11" s="84"/>
      <c r="J11" s="84"/>
      <c r="K11" s="84"/>
      <c r="L11" s="85"/>
    </row>
    <row r="12" spans="1:13" s="30" customFormat="1" ht="18" customHeight="1">
      <c r="A12" s="60"/>
      <c r="B12" s="87" t="s">
        <v>1</v>
      </c>
      <c r="C12" s="87"/>
      <c r="D12" s="87"/>
      <c r="E12" s="87"/>
      <c r="G12" s="83"/>
      <c r="H12" s="84"/>
      <c r="I12" s="84"/>
      <c r="J12" s="84"/>
      <c r="K12" s="84"/>
      <c r="L12" s="85"/>
    </row>
    <row r="13" spans="1:13" s="30" customFormat="1" ht="18" customHeight="1">
      <c r="A13" s="60"/>
      <c r="B13" s="87" t="s">
        <v>2</v>
      </c>
      <c r="C13" s="87"/>
      <c r="D13" s="87"/>
      <c r="E13" s="87"/>
      <c r="G13" s="83"/>
      <c r="H13" s="84"/>
      <c r="I13" s="84"/>
      <c r="J13" s="84"/>
      <c r="K13" s="84"/>
      <c r="L13" s="85"/>
    </row>
    <row r="14" spans="1:13" s="30" customFormat="1" ht="18" customHeight="1">
      <c r="A14" s="60"/>
      <c r="B14" s="87" t="s">
        <v>3</v>
      </c>
      <c r="C14" s="87"/>
      <c r="D14" s="87"/>
      <c r="E14" s="87"/>
      <c r="G14" s="83"/>
      <c r="H14" s="84"/>
      <c r="I14" s="84"/>
      <c r="J14" s="84"/>
      <c r="K14" s="84"/>
      <c r="L14" s="85"/>
    </row>
    <row r="15" spans="1:13" s="30" customFormat="1" ht="18" customHeight="1">
      <c r="A15" s="60"/>
      <c r="B15" s="87" t="s">
        <v>4</v>
      </c>
      <c r="C15" s="87"/>
      <c r="D15" s="87"/>
      <c r="E15" s="87"/>
      <c r="G15" s="99"/>
      <c r="H15" s="100"/>
      <c r="I15" s="100"/>
      <c r="J15" s="100"/>
      <c r="K15" s="100"/>
      <c r="L15" s="101"/>
    </row>
    <row r="16" spans="1:13" ht="7.5" customHeight="1"/>
    <row r="17" spans="2:19" ht="18" customHeight="1">
      <c r="B17" s="141" t="s">
        <v>5</v>
      </c>
      <c r="C17" s="141"/>
      <c r="D17" s="141"/>
      <c r="E17" s="141"/>
      <c r="F17" s="141"/>
      <c r="G17" s="141"/>
      <c r="H17" s="141"/>
      <c r="I17" s="141"/>
      <c r="J17" s="141"/>
      <c r="K17" s="142" t="s">
        <v>6</v>
      </c>
      <c r="L17" s="142"/>
      <c r="O17" s="61"/>
      <c r="P17" s="61"/>
      <c r="Q17" s="61"/>
      <c r="R17" s="61"/>
      <c r="S17" s="61"/>
    </row>
    <row r="18" spans="2:19" ht="12.75" customHeight="1">
      <c r="B18" s="151"/>
      <c r="C18" s="151"/>
      <c r="D18" s="151"/>
      <c r="E18" s="151"/>
      <c r="F18" s="151"/>
      <c r="G18" s="151"/>
      <c r="H18" s="151"/>
      <c r="I18" s="151"/>
      <c r="J18" s="151"/>
      <c r="K18" s="152">
        <v>5</v>
      </c>
      <c r="L18" s="152"/>
      <c r="O18" s="113"/>
      <c r="P18" s="113"/>
      <c r="Q18" s="113"/>
      <c r="R18" s="113"/>
      <c r="S18" s="113"/>
    </row>
    <row r="19" spans="2:19">
      <c r="B19" s="151"/>
      <c r="C19" s="151"/>
      <c r="D19" s="151"/>
      <c r="E19" s="151"/>
      <c r="F19" s="151"/>
      <c r="G19" s="151"/>
      <c r="H19" s="151"/>
      <c r="I19" s="151"/>
      <c r="J19" s="151"/>
      <c r="K19" s="152"/>
      <c r="L19" s="152"/>
      <c r="O19" s="114"/>
      <c r="P19" s="114"/>
      <c r="Q19" s="114"/>
      <c r="R19" s="114"/>
      <c r="S19" s="114"/>
    </row>
    <row r="20" spans="2:19">
      <c r="B20" s="151"/>
      <c r="C20" s="151"/>
      <c r="D20" s="151"/>
      <c r="E20" s="151"/>
      <c r="F20" s="151"/>
      <c r="G20" s="151"/>
      <c r="H20" s="151"/>
      <c r="I20" s="151"/>
      <c r="J20" s="151"/>
      <c r="K20" s="152"/>
      <c r="L20" s="152"/>
      <c r="O20" s="114"/>
      <c r="P20" s="114"/>
      <c r="Q20" s="114"/>
      <c r="R20" s="114"/>
      <c r="S20" s="114"/>
    </row>
    <row r="21" spans="2:19">
      <c r="B21" s="151"/>
      <c r="C21" s="151"/>
      <c r="D21" s="151"/>
      <c r="E21" s="151"/>
      <c r="F21" s="151"/>
      <c r="G21" s="151"/>
      <c r="H21" s="151"/>
      <c r="I21" s="151"/>
      <c r="J21" s="151"/>
      <c r="K21" s="152"/>
      <c r="L21" s="152"/>
      <c r="O21" s="114"/>
      <c r="P21" s="114"/>
      <c r="Q21" s="114"/>
      <c r="R21" s="114"/>
      <c r="S21" s="114"/>
    </row>
    <row r="22" spans="2:19">
      <c r="B22" s="151"/>
      <c r="C22" s="151"/>
      <c r="D22" s="151"/>
      <c r="E22" s="151"/>
      <c r="F22" s="151"/>
      <c r="G22" s="151"/>
      <c r="H22" s="151"/>
      <c r="I22" s="151"/>
      <c r="J22" s="151"/>
      <c r="K22" s="152"/>
      <c r="L22" s="152"/>
      <c r="O22" s="114"/>
      <c r="P22" s="114"/>
      <c r="Q22" s="114"/>
      <c r="R22" s="114"/>
      <c r="S22" s="114"/>
    </row>
    <row r="23" spans="2:19">
      <c r="B23" s="151"/>
      <c r="C23" s="151"/>
      <c r="D23" s="151"/>
      <c r="E23" s="151"/>
      <c r="F23" s="151"/>
      <c r="G23" s="151"/>
      <c r="H23" s="151"/>
      <c r="I23" s="151"/>
      <c r="J23" s="151"/>
      <c r="K23" s="152"/>
      <c r="L23" s="152"/>
    </row>
    <row r="24" spans="2:19">
      <c r="B24" s="151"/>
      <c r="C24" s="151"/>
      <c r="D24" s="151"/>
      <c r="E24" s="151"/>
      <c r="F24" s="151"/>
      <c r="G24" s="151"/>
      <c r="H24" s="151"/>
      <c r="I24" s="151"/>
      <c r="J24" s="151"/>
      <c r="K24" s="152"/>
      <c r="L24" s="152"/>
    </row>
    <row r="25" spans="2:19">
      <c r="B25" s="151"/>
      <c r="C25" s="151"/>
      <c r="D25" s="151"/>
      <c r="E25" s="151"/>
      <c r="F25" s="151"/>
      <c r="G25" s="151"/>
      <c r="H25" s="151"/>
      <c r="I25" s="151"/>
      <c r="J25" s="151"/>
      <c r="K25" s="152"/>
      <c r="L25" s="152"/>
    </row>
    <row r="26" spans="2:19">
      <c r="B26" s="151"/>
      <c r="C26" s="151"/>
      <c r="D26" s="151"/>
      <c r="E26" s="151"/>
      <c r="F26" s="151"/>
      <c r="G26" s="151"/>
      <c r="H26" s="151"/>
      <c r="I26" s="151"/>
      <c r="J26" s="151"/>
      <c r="K26" s="152"/>
      <c r="L26" s="152"/>
    </row>
    <row r="27" spans="2:19">
      <c r="B27" s="151"/>
      <c r="C27" s="151"/>
      <c r="D27" s="151"/>
      <c r="E27" s="151"/>
      <c r="F27" s="151"/>
      <c r="G27" s="151"/>
      <c r="H27" s="151"/>
      <c r="I27" s="151"/>
      <c r="J27" s="151"/>
      <c r="K27" s="152"/>
      <c r="L27" s="152"/>
    </row>
    <row r="28" spans="2:19">
      <c r="B28" s="151"/>
      <c r="C28" s="151"/>
      <c r="D28" s="151"/>
      <c r="E28" s="151"/>
      <c r="F28" s="151"/>
      <c r="G28" s="151"/>
      <c r="H28" s="151"/>
      <c r="I28" s="151"/>
      <c r="J28" s="151"/>
      <c r="K28" s="152"/>
      <c r="L28" s="152"/>
    </row>
    <row r="29" spans="2:19">
      <c r="B29" s="151"/>
      <c r="C29" s="151"/>
      <c r="D29" s="151"/>
      <c r="E29" s="151"/>
      <c r="F29" s="151"/>
      <c r="G29" s="151"/>
      <c r="H29" s="151"/>
      <c r="I29" s="151"/>
      <c r="J29" s="151"/>
      <c r="K29" s="152"/>
      <c r="L29" s="152"/>
    </row>
    <row r="30" spans="2:19">
      <c r="B30" s="151"/>
      <c r="C30" s="151"/>
      <c r="D30" s="151"/>
      <c r="E30" s="151"/>
      <c r="F30" s="151"/>
      <c r="G30" s="151"/>
      <c r="H30" s="151"/>
      <c r="I30" s="151"/>
      <c r="J30" s="151"/>
      <c r="K30" s="152"/>
      <c r="L30" s="152"/>
    </row>
    <row r="31" spans="2:19">
      <c r="B31" s="151"/>
      <c r="C31" s="151"/>
      <c r="D31" s="151"/>
      <c r="E31" s="151"/>
      <c r="F31" s="151"/>
      <c r="G31" s="151"/>
      <c r="H31" s="151"/>
      <c r="I31" s="151"/>
      <c r="J31" s="151"/>
      <c r="K31" s="152"/>
      <c r="L31" s="152"/>
    </row>
    <row r="32" spans="2:19">
      <c r="B32" s="151"/>
      <c r="C32" s="151"/>
      <c r="D32" s="151"/>
      <c r="E32" s="151"/>
      <c r="F32" s="151"/>
      <c r="G32" s="151"/>
      <c r="H32" s="151"/>
      <c r="I32" s="151"/>
      <c r="J32" s="151"/>
      <c r="K32" s="152"/>
      <c r="L32" s="152"/>
    </row>
    <row r="33" spans="2:12">
      <c r="B33" s="151"/>
      <c r="C33" s="151"/>
      <c r="D33" s="151"/>
      <c r="E33" s="151"/>
      <c r="F33" s="151"/>
      <c r="G33" s="151"/>
      <c r="H33" s="151"/>
      <c r="I33" s="151"/>
      <c r="J33" s="151"/>
      <c r="K33" s="152"/>
      <c r="L33" s="152"/>
    </row>
    <row r="34" spans="2:12">
      <c r="B34" s="151"/>
      <c r="C34" s="151"/>
      <c r="D34" s="151"/>
      <c r="E34" s="151"/>
      <c r="F34" s="151"/>
      <c r="G34" s="151"/>
      <c r="H34" s="151"/>
      <c r="I34" s="151"/>
      <c r="J34" s="151"/>
      <c r="K34" s="152"/>
      <c r="L34" s="152"/>
    </row>
    <row r="35" spans="2:12">
      <c r="B35" s="151"/>
      <c r="C35" s="151"/>
      <c r="D35" s="151"/>
      <c r="E35" s="151"/>
      <c r="F35" s="151"/>
      <c r="G35" s="151"/>
      <c r="H35" s="151"/>
      <c r="I35" s="151"/>
      <c r="J35" s="151"/>
      <c r="K35" s="152"/>
      <c r="L35" s="152"/>
    </row>
    <row r="36" spans="2:12">
      <c r="B36" s="153"/>
      <c r="C36" s="153"/>
      <c r="D36" s="153"/>
      <c r="E36" s="153"/>
      <c r="F36" s="153"/>
      <c r="G36" s="153"/>
      <c r="H36" s="153"/>
      <c r="I36" s="153"/>
      <c r="J36" s="153"/>
      <c r="K36" s="154"/>
      <c r="L36" s="154"/>
    </row>
    <row r="37" spans="2:12" ht="7.5" customHeight="1">
      <c r="B37" s="33"/>
      <c r="C37" s="33"/>
      <c r="D37" s="33"/>
      <c r="E37" s="33"/>
      <c r="F37" s="33"/>
      <c r="G37" s="33"/>
      <c r="H37" s="33"/>
      <c r="I37" s="33"/>
      <c r="J37" s="33"/>
      <c r="K37" s="34"/>
      <c r="L37" s="34"/>
    </row>
    <row r="38" spans="2:12" ht="18" customHeight="1">
      <c r="B38" s="138" t="s">
        <v>19</v>
      </c>
      <c r="C38" s="139"/>
      <c r="D38" s="139"/>
      <c r="E38" s="139"/>
      <c r="F38" s="139"/>
      <c r="G38" s="139"/>
      <c r="H38" s="140"/>
      <c r="I38" s="9"/>
      <c r="J38" s="35" t="s">
        <v>7</v>
      </c>
      <c r="K38" s="35" t="str">
        <f>IF($L38=0,"",Settings!$C$30)</f>
        <v>$</v>
      </c>
      <c r="L38" s="36">
        <f>SUM(K18:K36)</f>
        <v>5</v>
      </c>
    </row>
    <row r="39" spans="2:12" ht="18" customHeight="1">
      <c r="B39" s="86" t="s">
        <v>33</v>
      </c>
      <c r="C39" s="87"/>
      <c r="D39" s="87"/>
      <c r="E39" s="87"/>
      <c r="F39" s="87"/>
      <c r="G39" s="87"/>
      <c r="H39" s="88"/>
      <c r="I39" s="41"/>
      <c r="J39" s="35" t="s">
        <v>21</v>
      </c>
      <c r="K39" s="39" t="str">
        <f>IF($L39=0,"",Settings!$C$30)</f>
        <v/>
      </c>
      <c r="L39" s="40">
        <v>0</v>
      </c>
    </row>
    <row r="40" spans="2:12" ht="18" customHeight="1">
      <c r="B40" s="86"/>
      <c r="C40" s="87"/>
      <c r="D40" s="87"/>
      <c r="E40" s="87"/>
      <c r="F40" s="87"/>
      <c r="G40" s="87"/>
      <c r="H40" s="88"/>
      <c r="I40" s="42"/>
      <c r="J40" s="35" t="str">
        <f>Settings!$C$28&amp;" Rate"</f>
        <v>VAT Rate</v>
      </c>
      <c r="K40" s="103">
        <v>0.1</v>
      </c>
      <c r="L40" s="104"/>
    </row>
    <row r="41" spans="2:12" ht="18" customHeight="1">
      <c r="B41" s="86"/>
      <c r="C41" s="87"/>
      <c r="D41" s="87"/>
      <c r="E41" s="87"/>
      <c r="F41" s="87"/>
      <c r="G41" s="87"/>
      <c r="H41" s="88"/>
      <c r="I41" s="42"/>
      <c r="J41" s="35" t="str">
        <f>Settings!$C$28</f>
        <v>VAT</v>
      </c>
      <c r="K41" s="35" t="str">
        <f>IF($L41=0,"",Settings!$C$30)</f>
        <v>$</v>
      </c>
      <c r="L41" s="37">
        <f>(L38-L39)*K40</f>
        <v>0.5</v>
      </c>
    </row>
    <row r="42" spans="2:12" ht="18" customHeight="1">
      <c r="B42" s="89"/>
      <c r="C42" s="90"/>
      <c r="D42" s="90"/>
      <c r="E42" s="90"/>
      <c r="F42" s="90"/>
      <c r="G42" s="90"/>
      <c r="H42" s="91"/>
      <c r="I42" s="42"/>
      <c r="J42" s="43" t="s">
        <v>8</v>
      </c>
      <c r="K42" s="43" t="str">
        <f>IF($L42=0,"",Settings!$C$30)</f>
        <v>$</v>
      </c>
      <c r="L42" s="38">
        <f>SUM(L38-L39,L41)</f>
        <v>5.5</v>
      </c>
    </row>
    <row r="43" spans="2:12" ht="7.5" customHeight="1">
      <c r="B43" s="7"/>
      <c r="C43" s="7"/>
      <c r="D43" s="7"/>
      <c r="E43" s="8"/>
      <c r="G43" s="12"/>
    </row>
    <row r="44" spans="2:12">
      <c r="B44" s="102" t="s">
        <v>28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2:12">
      <c r="B45" s="102" t="s">
        <v>35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</row>
    <row r="46" spans="2:12" ht="7.5" customHeight="1">
      <c r="B46" s="13"/>
      <c r="C46" s="13"/>
      <c r="D46" s="13"/>
      <c r="E46" s="6"/>
      <c r="F46" s="2"/>
      <c r="G46" s="14"/>
      <c r="H46" s="2"/>
      <c r="I46" s="2"/>
      <c r="J46" s="2"/>
      <c r="K46" s="2"/>
      <c r="L46" s="2"/>
    </row>
    <row r="47" spans="2:12" ht="18" customHeight="1">
      <c r="B47" s="102" t="s">
        <v>29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  <row r="48" spans="2:12" ht="7.5" customHeight="1">
      <c r="B48" s="6"/>
      <c r="C48" s="6"/>
      <c r="D48" s="6"/>
      <c r="E48" s="6"/>
      <c r="F48" s="6"/>
      <c r="G48" s="6"/>
      <c r="H48" s="31"/>
      <c r="I48" s="31"/>
      <c r="J48" s="31"/>
      <c r="K48" s="31"/>
      <c r="L48" s="2"/>
    </row>
    <row r="49" spans="2:12" ht="18" customHeight="1">
      <c r="B49" s="95" t="s">
        <v>30</v>
      </c>
      <c r="C49" s="96"/>
      <c r="D49" s="97"/>
      <c r="F49" s="95" t="s">
        <v>31</v>
      </c>
      <c r="G49" s="96"/>
      <c r="H49" s="97"/>
      <c r="J49" s="95" t="s">
        <v>32</v>
      </c>
      <c r="K49" s="96"/>
      <c r="L49" s="97"/>
    </row>
    <row r="50" spans="2:12" ht="7.5" customHeight="1">
      <c r="B50" s="5"/>
      <c r="C50" s="5"/>
      <c r="D50" s="5"/>
      <c r="E50" s="5"/>
      <c r="F50" s="5"/>
      <c r="G50" s="5"/>
      <c r="H50" s="32"/>
      <c r="I50" s="32"/>
      <c r="J50" s="32"/>
      <c r="K50" s="32"/>
      <c r="L50" s="5"/>
    </row>
  </sheetData>
  <mergeCells count="69">
    <mergeCell ref="O18:S22"/>
    <mergeCell ref="F49:H49"/>
    <mergeCell ref="J49:L49"/>
    <mergeCell ref="B27:J27"/>
    <mergeCell ref="K27:L27"/>
    <mergeCell ref="B47:L47"/>
    <mergeCell ref="K33:L33"/>
    <mergeCell ref="K34:L34"/>
    <mergeCell ref="K35:L35"/>
    <mergeCell ref="K36:L36"/>
    <mergeCell ref="B17:J17"/>
    <mergeCell ref="K28:L28"/>
    <mergeCell ref="K29:L29"/>
    <mergeCell ref="K30:L30"/>
    <mergeCell ref="K32:L32"/>
    <mergeCell ref="K31:L31"/>
    <mergeCell ref="K22:L22"/>
    <mergeCell ref="K23:L23"/>
    <mergeCell ref="K25:L25"/>
    <mergeCell ref="K26:L26"/>
    <mergeCell ref="K24:L24"/>
    <mergeCell ref="J5:L5"/>
    <mergeCell ref="J6:L6"/>
    <mergeCell ref="J7:L7"/>
    <mergeCell ref="J8:L8"/>
    <mergeCell ref="G14:L14"/>
    <mergeCell ref="B11:E11"/>
    <mergeCell ref="B12:E12"/>
    <mergeCell ref="B10:E10"/>
    <mergeCell ref="G10:L10"/>
    <mergeCell ref="G11:L11"/>
    <mergeCell ref="B15:E15"/>
    <mergeCell ref="B31:J31"/>
    <mergeCell ref="B36:J36"/>
    <mergeCell ref="B30:J30"/>
    <mergeCell ref="B49:D49"/>
    <mergeCell ref="G15:L15"/>
    <mergeCell ref="B45:L45"/>
    <mergeCell ref="B44:L44"/>
    <mergeCell ref="K40:L40"/>
    <mergeCell ref="K18:L18"/>
    <mergeCell ref="K19:L19"/>
    <mergeCell ref="K20:L20"/>
    <mergeCell ref="K17:L17"/>
    <mergeCell ref="G12:L12"/>
    <mergeCell ref="G13:L13"/>
    <mergeCell ref="B41:H41"/>
    <mergeCell ref="B42:H42"/>
    <mergeCell ref="B40:H40"/>
    <mergeCell ref="B23:J23"/>
    <mergeCell ref="B25:J25"/>
    <mergeCell ref="B39:H39"/>
    <mergeCell ref="B24:J24"/>
    <mergeCell ref="B26:J26"/>
    <mergeCell ref="B28:J28"/>
    <mergeCell ref="B29:J29"/>
    <mergeCell ref="B13:E13"/>
    <mergeCell ref="B14:E14"/>
    <mergeCell ref="K21:L21"/>
    <mergeCell ref="B18:J18"/>
    <mergeCell ref="B22:J22"/>
    <mergeCell ref="B19:J19"/>
    <mergeCell ref="B20:J20"/>
    <mergeCell ref="B21:J21"/>
    <mergeCell ref="B38:H38"/>
    <mergeCell ref="B32:J32"/>
    <mergeCell ref="B33:J33"/>
    <mergeCell ref="B34:J34"/>
    <mergeCell ref="B35:J35"/>
  </mergeCells>
  <phoneticPr fontId="1" type="noConversion"/>
  <conditionalFormatting sqref="B38 G10 B10:E10 B17:L17">
    <cfRule type="expression" dxfId="6" priority="4" stopIfTrue="1">
      <formula>IF($M$3="No Color",TRUE,FALSE)</formula>
    </cfRule>
    <cfRule type="expression" dxfId="5" priority="5" stopIfTrue="1">
      <formula>IF($M$3="Red",TRUE,FALSE)</formula>
    </cfRule>
    <cfRule type="expression" dxfId="4" priority="6" stopIfTrue="1">
      <formula>IF($M$3="Green",TRUE,FALSE)</formula>
    </cfRule>
  </conditionalFormatting>
  <conditionalFormatting sqref="L2">
    <cfRule type="expression" dxfId="3" priority="1" stopIfTrue="1">
      <formula>IF($M$3="No Color",TRUE,FALSE)</formula>
    </cfRule>
    <cfRule type="expression" dxfId="2" priority="2" stopIfTrue="1">
      <formula>IF($M$3="Red",TRUE,FALSE)</formula>
    </cfRule>
    <cfRule type="expression" dxfId="1" priority="3" stopIfTrue="1">
      <formula>IF($M$3="Green",TRUE,FALSE)</formula>
    </cfRule>
  </conditionalFormatting>
  <conditionalFormatting sqref="B18:L36">
    <cfRule type="expression" dxfId="0" priority="13" stopIfTrue="1">
      <formula>MOD(ROW(),2)=1</formula>
    </cfRule>
  </conditionalFormatting>
  <pageMargins left="0.35433070866141736" right="0.35433070866141736" top="0.19685039370078741" bottom="0.19685039370078741" header="0.51181102362204722" footer="0.51181102362204722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7"/>
  <sheetViews>
    <sheetView showGridLines="0" workbookViewId="0">
      <selection activeCell="G6" sqref="G6"/>
    </sheetView>
  </sheetViews>
  <sheetFormatPr defaultRowHeight="12.75"/>
  <cols>
    <col min="1" max="1" width="9.140625" style="1"/>
    <col min="2" max="2" width="8.28515625" style="1" customWidth="1"/>
    <col min="3" max="5" width="9.140625" style="1"/>
    <col min="6" max="6" width="8.42578125" style="1" customWidth="1"/>
    <col min="7" max="7" width="9.140625" style="1"/>
    <col min="8" max="9" width="17.140625" style="1" customWidth="1"/>
    <col min="10" max="10" width="9.140625" style="1"/>
    <col min="11" max="11" width="8" style="1" customWidth="1"/>
    <col min="12" max="13" width="13.85546875" style="1" customWidth="1"/>
    <col min="14" max="14" width="3" style="1" customWidth="1"/>
    <col min="15" max="15" width="13.85546875" style="1" customWidth="1"/>
    <col min="16" max="16" width="0" style="1" hidden="1" customWidth="1"/>
    <col min="17" max="16384" width="9.140625" style="1"/>
  </cols>
  <sheetData>
    <row r="1" spans="1:16" ht="30">
      <c r="A1" s="62" t="str">
        <f>IF(Settings!$F$6="Enable",Settings!$C$6,"")</f>
        <v>My Company name</v>
      </c>
      <c r="B1" s="63"/>
      <c r="C1" s="63"/>
      <c r="D1" s="63"/>
      <c r="E1" s="63"/>
      <c r="F1" s="63"/>
      <c r="G1" s="63"/>
      <c r="H1" s="64"/>
      <c r="I1" s="64"/>
      <c r="J1" s="64"/>
      <c r="K1" s="64"/>
      <c r="L1" s="65"/>
      <c r="M1" s="66"/>
      <c r="N1" s="66"/>
      <c r="O1" s="65" t="s">
        <v>24</v>
      </c>
    </row>
    <row r="2" spans="1:16" ht="18" customHeight="1">
      <c r="A2" s="26" t="str">
        <f>IF(Settings!$F$7="Enable",Settings!$C$7,"")</f>
        <v>My company slogan</v>
      </c>
      <c r="B2" s="3"/>
      <c r="C2" s="3"/>
      <c r="D2" s="3"/>
      <c r="E2" s="3"/>
      <c r="F2" s="3"/>
      <c r="G2" s="3"/>
      <c r="P2" s="4" t="str">
        <f>Settings!$C$34</f>
        <v>Blue</v>
      </c>
    </row>
    <row r="3" spans="1:16" ht="17.100000000000001" customHeight="1">
      <c r="A3" s="7"/>
      <c r="B3" s="7"/>
      <c r="C3" s="7"/>
      <c r="D3" s="7"/>
      <c r="E3" s="7"/>
      <c r="F3" s="7"/>
      <c r="G3" s="7"/>
      <c r="K3" s="6"/>
      <c r="L3" s="44" t="s">
        <v>9</v>
      </c>
      <c r="M3" s="106">
        <f ca="1">TODAY()</f>
        <v>43794</v>
      </c>
      <c r="N3" s="107"/>
      <c r="O3" s="108"/>
    </row>
    <row r="4" spans="1:16" ht="17.100000000000001" customHeight="1">
      <c r="A4" s="7"/>
      <c r="B4" s="7"/>
      <c r="C4" s="7"/>
      <c r="D4" s="7"/>
      <c r="E4" s="7"/>
      <c r="F4" s="7"/>
      <c r="G4" s="7"/>
      <c r="K4" s="6"/>
      <c r="L4" s="44" t="s">
        <v>22</v>
      </c>
      <c r="M4" s="106" t="s">
        <v>23</v>
      </c>
      <c r="N4" s="107"/>
      <c r="O4" s="108"/>
    </row>
    <row r="5" spans="1:16" ht="17.100000000000001" customHeight="1">
      <c r="A5" s="7"/>
      <c r="B5" s="7"/>
      <c r="C5" s="7"/>
      <c r="D5" s="7"/>
      <c r="E5" s="7"/>
      <c r="F5" s="7"/>
      <c r="G5" s="7"/>
      <c r="K5" s="6"/>
      <c r="L5" s="44" t="s">
        <v>25</v>
      </c>
      <c r="M5" s="109" t="s">
        <v>10</v>
      </c>
      <c r="N5" s="110"/>
      <c r="O5" s="111"/>
    </row>
    <row r="6" spans="1:16" ht="17.100000000000001" customHeight="1">
      <c r="A6" s="7"/>
      <c r="B6" s="7"/>
      <c r="C6" s="7"/>
      <c r="D6" s="7"/>
      <c r="E6" s="7"/>
      <c r="F6" s="7"/>
      <c r="G6" s="7"/>
      <c r="K6" s="6"/>
      <c r="L6" s="44" t="s">
        <v>11</v>
      </c>
      <c r="M6" s="109" t="s">
        <v>12</v>
      </c>
      <c r="N6" s="110"/>
      <c r="O6" s="111"/>
    </row>
    <row r="7" spans="1:16" ht="5.0999999999999996" customHeight="1">
      <c r="A7" s="7"/>
      <c r="B7" s="7"/>
      <c r="C7" s="7"/>
      <c r="D7" s="7"/>
      <c r="E7" s="7"/>
      <c r="F7" s="7"/>
      <c r="G7" s="7"/>
      <c r="K7" s="6"/>
      <c r="L7" s="6"/>
      <c r="M7" s="6"/>
      <c r="N7" s="6"/>
      <c r="O7" s="6"/>
    </row>
    <row r="8" spans="1:16" ht="17.100000000000001" customHeight="1">
      <c r="A8" s="125" t="s">
        <v>34</v>
      </c>
      <c r="B8" s="126"/>
      <c r="C8" s="126"/>
      <c r="D8" s="126"/>
      <c r="H8" s="79" t="s">
        <v>27</v>
      </c>
      <c r="I8" s="80"/>
      <c r="J8" s="80"/>
      <c r="K8" s="80"/>
      <c r="L8" s="80"/>
      <c r="M8" s="80"/>
      <c r="N8" s="80"/>
      <c r="O8" s="81"/>
    </row>
    <row r="9" spans="1:16" ht="17.100000000000001" customHeight="1">
      <c r="A9" s="87" t="s">
        <v>0</v>
      </c>
      <c r="B9" s="87"/>
      <c r="C9" s="87"/>
      <c r="D9" s="87"/>
      <c r="H9" s="86"/>
      <c r="I9" s="87"/>
      <c r="J9" s="87"/>
      <c r="K9" s="87"/>
      <c r="L9" s="87"/>
      <c r="M9" s="87"/>
      <c r="N9" s="87"/>
      <c r="O9" s="88"/>
    </row>
    <row r="10" spans="1:16" ht="17.100000000000001" customHeight="1">
      <c r="A10" s="87" t="s">
        <v>1</v>
      </c>
      <c r="B10" s="87"/>
      <c r="C10" s="87"/>
      <c r="D10" s="87"/>
      <c r="H10" s="86"/>
      <c r="I10" s="87"/>
      <c r="J10" s="87"/>
      <c r="K10" s="87"/>
      <c r="L10" s="87"/>
      <c r="M10" s="87"/>
      <c r="N10" s="87"/>
      <c r="O10" s="88"/>
    </row>
    <row r="11" spans="1:16" ht="17.100000000000001" customHeight="1">
      <c r="A11" s="87" t="s">
        <v>2</v>
      </c>
      <c r="B11" s="87"/>
      <c r="C11" s="87"/>
      <c r="D11" s="87"/>
      <c r="H11" s="86"/>
      <c r="I11" s="87"/>
      <c r="J11" s="87"/>
      <c r="K11" s="87"/>
      <c r="L11" s="87"/>
      <c r="M11" s="87"/>
      <c r="N11" s="87"/>
      <c r="O11" s="88"/>
    </row>
    <row r="12" spans="1:16" ht="17.100000000000001" customHeight="1">
      <c r="A12" s="87" t="s">
        <v>3</v>
      </c>
      <c r="B12" s="87"/>
      <c r="C12" s="87"/>
      <c r="D12" s="87"/>
      <c r="H12" s="86"/>
      <c r="I12" s="87"/>
      <c r="J12" s="87"/>
      <c r="K12" s="87"/>
      <c r="L12" s="87"/>
      <c r="M12" s="87"/>
      <c r="N12" s="87"/>
      <c r="O12" s="88"/>
    </row>
    <row r="13" spans="1:16" ht="17.100000000000001" customHeight="1">
      <c r="A13" s="87" t="s">
        <v>4</v>
      </c>
      <c r="B13" s="87"/>
      <c r="C13" s="87"/>
      <c r="D13" s="87"/>
      <c r="H13" s="127"/>
      <c r="I13" s="128"/>
      <c r="J13" s="128"/>
      <c r="K13" s="128"/>
      <c r="L13" s="128"/>
      <c r="M13" s="128"/>
      <c r="N13" s="128"/>
      <c r="O13" s="129"/>
    </row>
    <row r="14" spans="1:16" ht="5.0999999999999996" customHeight="1"/>
    <row r="15" spans="1:16" ht="17.100000000000001" customHeight="1">
      <c r="A15" s="112" t="s">
        <v>5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82" t="s">
        <v>6</v>
      </c>
      <c r="O15" s="82"/>
    </row>
    <row r="16" spans="1:16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05">
        <v>5</v>
      </c>
      <c r="O16" s="105"/>
    </row>
    <row r="17" spans="1:2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8"/>
      <c r="O17" s="118"/>
      <c r="R17" s="61"/>
      <c r="S17" s="61"/>
      <c r="T17" s="61"/>
      <c r="U17" s="61"/>
      <c r="V17" s="61"/>
    </row>
    <row r="18" spans="1:22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05" t="str">
        <f>IF(SUM(A18)&gt;0,SUM(A18*M18),"")</f>
        <v/>
      </c>
      <c r="O18" s="105"/>
      <c r="R18" s="113"/>
      <c r="S18" s="113"/>
      <c r="T18" s="113"/>
      <c r="U18" s="113"/>
      <c r="V18" s="113"/>
    </row>
    <row r="19" spans="1:22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05" t="str">
        <f>IF(SUM(A19)&gt;0,SUM(A19*M19),"")</f>
        <v/>
      </c>
      <c r="O19" s="105"/>
      <c r="R19" s="114"/>
      <c r="S19" s="114"/>
      <c r="T19" s="114"/>
      <c r="U19" s="114"/>
      <c r="V19" s="114"/>
    </row>
    <row r="20" spans="1:2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05" t="str">
        <f>IF(SUM(A20)&gt;0,SUM(A20*M20),"")</f>
        <v/>
      </c>
      <c r="O20" s="105"/>
      <c r="R20" s="114"/>
      <c r="S20" s="114"/>
      <c r="T20" s="114"/>
      <c r="U20" s="114"/>
      <c r="V20" s="114"/>
    </row>
    <row r="21" spans="1:2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8"/>
      <c r="O21" s="118"/>
      <c r="R21" s="114"/>
      <c r="S21" s="114"/>
      <c r="T21" s="114"/>
      <c r="U21" s="114"/>
      <c r="V21" s="114"/>
    </row>
    <row r="22" spans="1:2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8"/>
      <c r="O22" s="118"/>
      <c r="R22" s="114"/>
      <c r="S22" s="114"/>
      <c r="T22" s="114"/>
      <c r="U22" s="114"/>
      <c r="V22" s="114"/>
    </row>
    <row r="23" spans="1:2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05" t="str">
        <f t="shared" ref="N23:N28" si="0">IF(SUM(A23)&gt;0,SUM(A23*M23),"")</f>
        <v/>
      </c>
      <c r="O23" s="105"/>
    </row>
    <row r="24" spans="1:2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05" t="str">
        <f t="shared" si="0"/>
        <v/>
      </c>
      <c r="O24" s="105"/>
    </row>
    <row r="25" spans="1:22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05" t="str">
        <f t="shared" si="0"/>
        <v/>
      </c>
      <c r="O25" s="105"/>
    </row>
    <row r="26" spans="1:22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05" t="str">
        <f t="shared" si="0"/>
        <v/>
      </c>
      <c r="O26" s="105"/>
    </row>
    <row r="27" spans="1:22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05" t="str">
        <f t="shared" si="0"/>
        <v/>
      </c>
      <c r="O27" s="105"/>
    </row>
    <row r="28" spans="1:22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5" t="str">
        <f t="shared" si="0"/>
        <v/>
      </c>
      <c r="O28" s="115"/>
    </row>
    <row r="29" spans="1:22" ht="5.0999999999999996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10"/>
    </row>
    <row r="30" spans="1:22" ht="17.100000000000001" customHeight="1">
      <c r="A30" s="119" t="s">
        <v>19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M30" s="35" t="s">
        <v>7</v>
      </c>
      <c r="N30" s="35" t="str">
        <f>IF($O30=0,"",Settings!$C$30)</f>
        <v>$</v>
      </c>
      <c r="O30" s="36">
        <f>SUM(N16:N28)</f>
        <v>5</v>
      </c>
    </row>
    <row r="31" spans="1:22" ht="17.100000000000001" customHeight="1">
      <c r="A31" s="86" t="s">
        <v>33</v>
      </c>
      <c r="B31" s="87"/>
      <c r="C31" s="87"/>
      <c r="D31" s="87"/>
      <c r="E31" s="87"/>
      <c r="F31" s="87"/>
      <c r="G31" s="87"/>
      <c r="H31" s="87"/>
      <c r="I31" s="87"/>
      <c r="J31" s="87"/>
      <c r="K31" s="88"/>
      <c r="M31" s="35" t="s">
        <v>21</v>
      </c>
      <c r="N31" s="39" t="str">
        <f>IF($O31=0,"",Settings!$C$30)</f>
        <v/>
      </c>
      <c r="O31" s="40"/>
    </row>
    <row r="32" spans="1:22" ht="17.100000000000001" customHeight="1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8"/>
      <c r="M32" s="35" t="str">
        <f>Settings!$C$28&amp;" Rate"</f>
        <v>VAT Rate</v>
      </c>
      <c r="N32" s="103">
        <v>0.1</v>
      </c>
      <c r="O32" s="104"/>
    </row>
    <row r="33" spans="1:15" ht="17.100000000000001" customHeight="1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8"/>
      <c r="M33" s="35" t="str">
        <f>Settings!$C$28</f>
        <v>VAT</v>
      </c>
      <c r="N33" s="35" t="str">
        <f>IF($O33=0,"",Settings!$C$30)</f>
        <v>$</v>
      </c>
      <c r="O33" s="37">
        <f>(O30-O31)*N32</f>
        <v>0.5</v>
      </c>
    </row>
    <row r="34" spans="1:15" ht="17.100000000000001" customHeight="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3"/>
      <c r="M34" s="11" t="s">
        <v>8</v>
      </c>
      <c r="N34" s="43" t="str">
        <f>IF($O34=0,"",Settings!$C$30)</f>
        <v>$</v>
      </c>
      <c r="O34" s="38">
        <f>SUM(O30-O31,O33)</f>
        <v>5.5</v>
      </c>
    </row>
    <row r="35" spans="1:15" ht="5.0999999999999996" customHeight="1"/>
    <row r="36" spans="1:15">
      <c r="A36" s="94" t="s">
        <v>28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>
      <c r="A37" s="94" t="s">
        <v>35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ht="5.0999999999999996" customHeight="1"/>
    <row r="39" spans="1:15" ht="12.75" customHeight="1">
      <c r="A39" s="94" t="s">
        <v>29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0" spans="1:15" ht="5.0999999999999996" customHeight="1">
      <c r="H40" s="124"/>
      <c r="I40" s="124"/>
      <c r="J40" s="124"/>
    </row>
    <row r="41" spans="1:15" ht="17.100000000000001" customHeight="1">
      <c r="A41" s="95" t="s">
        <v>30</v>
      </c>
      <c r="B41" s="96"/>
      <c r="C41" s="96"/>
      <c r="D41" s="96"/>
      <c r="E41" s="97"/>
      <c r="G41" s="95" t="s">
        <v>31</v>
      </c>
      <c r="H41" s="96"/>
      <c r="I41" s="96"/>
      <c r="J41" s="97"/>
      <c r="L41" s="95" t="s">
        <v>32</v>
      </c>
      <c r="M41" s="96"/>
      <c r="N41" s="96"/>
      <c r="O41" s="97"/>
    </row>
    <row r="42" spans="1:15" ht="5.0999999999999996" customHeight="1"/>
    <row r="43" spans="1:15" ht="15.75">
      <c r="A43" s="93" t="s">
        <v>13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</row>
    <row r="44" spans="1:15" ht="5.0999999999999996" customHeight="1">
      <c r="A44" s="120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1:15" ht="17.100000000000001" customHeight="1">
      <c r="A45" s="98" t="str">
        <f>"Should you have any enquiries concerning this quote, please contact "&amp;Settings!$C$23&amp;" on "&amp;Settings!$C$24</f>
        <v>Should you have any enquiries concerning this quote, please contact John Doe on 0-000-000-0000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 ht="17.100000000000001" customHeight="1">
      <c r="A46" s="94" t="str">
        <f>Settings!$C$11&amp;" "&amp;Settings!$C$12&amp;", "&amp;Settings!$C$13&amp;IF(ISBLANK(Settings!$C$14),", ",", "&amp;Settings!$C$14&amp;", ")&amp;IF(ISBLANK(Settings!$C$15),"",""&amp;Settings!$C$15&amp;", ")&amp;Settings!$C$16</f>
        <v>111 Street, Town/City, County, ST, 00000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spans="1:15" ht="17.100000000000001" customHeight="1">
      <c r="A47" s="92" t="str">
        <f>"Tel: "&amp;Settings!$C$18&amp;" Fax: "&amp;Settings!$C$19&amp;IF(ISBLANK(Settings!$C$20)," "," E-mail: "&amp;Settings!$C$20)&amp;IF(ISBLANK(Settings!$C$21)," "," Web: "&amp;Settings!$C$21)</f>
        <v>Tel: 0-000-000-0000 Fax: 0-000-000-0000 E-mail: info@yourcompanysite.com Web: www.yourcompanysite.com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</row>
  </sheetData>
  <mergeCells count="63">
    <mergeCell ref="R18:V22"/>
    <mergeCell ref="L41:O41"/>
    <mergeCell ref="G41:J41"/>
    <mergeCell ref="A41:E41"/>
    <mergeCell ref="N25:O25"/>
    <mergeCell ref="N26:O26"/>
    <mergeCell ref="N27:O27"/>
    <mergeCell ref="N28:O28"/>
    <mergeCell ref="N21:O21"/>
    <mergeCell ref="M3:O3"/>
    <mergeCell ref="M4:O4"/>
    <mergeCell ref="M5:O5"/>
    <mergeCell ref="M6:O6"/>
    <mergeCell ref="A20:M20"/>
    <mergeCell ref="N22:O22"/>
    <mergeCell ref="N23:O23"/>
    <mergeCell ref="N24:O24"/>
    <mergeCell ref="N19:O19"/>
    <mergeCell ref="N20:O20"/>
    <mergeCell ref="A8:D8"/>
    <mergeCell ref="A13:D13"/>
    <mergeCell ref="H8:O8"/>
    <mergeCell ref="H9:O9"/>
    <mergeCell ref="H10:O10"/>
    <mergeCell ref="H11:O11"/>
    <mergeCell ref="H12:O12"/>
    <mergeCell ref="H13:O13"/>
    <mergeCell ref="A30:K30"/>
    <mergeCell ref="A22:M22"/>
    <mergeCell ref="A10:D10"/>
    <mergeCell ref="A9:D9"/>
    <mergeCell ref="A31:K31"/>
    <mergeCell ref="A19:M19"/>
    <mergeCell ref="A46:O46"/>
    <mergeCell ref="A47:O47"/>
    <mergeCell ref="A32:K32"/>
    <mergeCell ref="A33:K33"/>
    <mergeCell ref="A43:O43"/>
    <mergeCell ref="A37:O37"/>
    <mergeCell ref="N32:O32"/>
    <mergeCell ref="A39:O39"/>
    <mergeCell ref="A44:O44"/>
    <mergeCell ref="A34:K34"/>
    <mergeCell ref="H40:J40"/>
    <mergeCell ref="A36:O36"/>
    <mergeCell ref="A45:O45"/>
    <mergeCell ref="A15:M15"/>
    <mergeCell ref="A11:D11"/>
    <mergeCell ref="A12:D12"/>
    <mergeCell ref="A18:M18"/>
    <mergeCell ref="N15:O15"/>
    <mergeCell ref="N16:O16"/>
    <mergeCell ref="N17:O17"/>
    <mergeCell ref="N18:O18"/>
    <mergeCell ref="A16:M16"/>
    <mergeCell ref="A17:M17"/>
    <mergeCell ref="A21:M21"/>
    <mergeCell ref="A28:M28"/>
    <mergeCell ref="A23:M23"/>
    <mergeCell ref="A24:M24"/>
    <mergeCell ref="A25:M25"/>
    <mergeCell ref="A26:M26"/>
    <mergeCell ref="A27:M27"/>
  </mergeCells>
  <phoneticPr fontId="1" type="noConversion"/>
  <conditionalFormatting sqref="A30:K30">
    <cfRule type="expression" dxfId="22" priority="10" stopIfTrue="1">
      <formula>IF($P$2="No Color",TRUE,FALSE)</formula>
    </cfRule>
    <cfRule type="expression" dxfId="21" priority="11" stopIfTrue="1">
      <formula>IF($P$2="Red",TRUE,FALSE)</formula>
    </cfRule>
    <cfRule type="expression" dxfId="20" priority="12" stopIfTrue="1">
      <formula>IF($P$2="Green",TRUE,FALSE)</formula>
    </cfRule>
  </conditionalFormatting>
  <conditionalFormatting sqref="H8 A8">
    <cfRule type="expression" dxfId="19" priority="13" stopIfTrue="1">
      <formula>IF($P$2="No Color",TRUE,FALSE)</formula>
    </cfRule>
    <cfRule type="expression" dxfId="18" priority="14" stopIfTrue="1">
      <formula>IF($P$2="Red",TRUE,FALSE)</formula>
    </cfRule>
    <cfRule type="expression" dxfId="17" priority="15" stopIfTrue="1">
      <formula>IF($P$2="Green",TRUE,FALSE)</formula>
    </cfRule>
  </conditionalFormatting>
  <conditionalFormatting sqref="O1 L1">
    <cfRule type="expression" dxfId="16" priority="16" stopIfTrue="1">
      <formula>IF($P$2="No Color",TRUE,FALSE)</formula>
    </cfRule>
    <cfRule type="expression" dxfId="15" priority="17" stopIfTrue="1">
      <formula>IF($P$2="Red",TRUE,FALSE)</formula>
    </cfRule>
    <cfRule type="expression" dxfId="14" priority="18" stopIfTrue="1">
      <formula>IF($P$2="Green",TRUE,FALSE)</formula>
    </cfRule>
  </conditionalFormatting>
  <conditionalFormatting sqref="A16:O28">
    <cfRule type="expression" dxfId="13" priority="28" stopIfTrue="1">
      <formula>MOD(ROW(),2)=1</formula>
    </cfRule>
  </conditionalFormatting>
  <conditionalFormatting sqref="A15:O15">
    <cfRule type="expression" dxfId="12" priority="29" stopIfTrue="1">
      <formula>IF($P$2="No Color",TRUE,FALSE)</formula>
    </cfRule>
    <cfRule type="expression" dxfId="11" priority="30" stopIfTrue="1">
      <formula>IF($P$2="Red",TRUE,FALSE)</formula>
    </cfRule>
    <cfRule type="expression" dxfId="10" priority="31" stopIfTrue="1">
      <formula>IF($P$2="Green",TRUE,FALSE)</formula>
    </cfRule>
  </conditionalFormatting>
  <conditionalFormatting sqref="A45:O45">
    <cfRule type="expression" dxfId="9" priority="32" stopIfTrue="1">
      <formula>IF($P$2="No Color",TRUE,FALSE)</formula>
    </cfRule>
    <cfRule type="expression" dxfId="8" priority="33" stopIfTrue="1">
      <formula>IF($P$2="Red",TRUE,FALSE)</formula>
    </cfRule>
    <cfRule type="expression" dxfId="7" priority="34" stopIfTrue="1">
      <formula>IF($P$2="Green",TRUE,FALSE)</formula>
    </cfRule>
  </conditionalFormatting>
  <pageMargins left="0.35433070866141736" right="0.35433070866141736" top="0.11811023622047245" bottom="0.11811023622047245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56"/>
  <sheetViews>
    <sheetView showGridLines="0" workbookViewId="0">
      <selection activeCell="N35" sqref="N35"/>
    </sheetView>
  </sheetViews>
  <sheetFormatPr defaultRowHeight="12.75" customHeight="1"/>
  <cols>
    <col min="1" max="8" width="9.140625" style="49"/>
    <col min="9" max="9" width="35.42578125" style="49" customWidth="1"/>
    <col min="10" max="16384" width="9.140625" style="49"/>
  </cols>
  <sheetData>
    <row r="1" spans="1:21" ht="30" customHeight="1">
      <c r="A1" s="133" t="s">
        <v>73</v>
      </c>
      <c r="B1" s="133"/>
      <c r="C1" s="133"/>
      <c r="D1" s="133"/>
      <c r="E1" s="133"/>
      <c r="F1" s="133"/>
      <c r="G1" s="133"/>
      <c r="H1" s="133"/>
      <c r="I1" s="133"/>
      <c r="J1" s="46"/>
      <c r="K1" s="46"/>
      <c r="L1" s="46"/>
      <c r="M1" s="48"/>
      <c r="N1" s="48"/>
      <c r="O1" s="48"/>
      <c r="P1" s="48"/>
      <c r="Q1" s="48"/>
      <c r="T1" s="50"/>
      <c r="U1" s="50"/>
    </row>
    <row r="2" spans="1:21">
      <c r="A2" s="47"/>
      <c r="B2" s="47"/>
      <c r="C2" s="47"/>
      <c r="D2" s="47"/>
      <c r="E2" s="47"/>
      <c r="F2" s="47"/>
      <c r="G2" s="47"/>
      <c r="H2" s="47"/>
      <c r="I2" s="51"/>
      <c r="J2" s="47"/>
      <c r="K2" s="47"/>
      <c r="L2" s="47"/>
    </row>
    <row r="3" spans="1:21">
      <c r="A3" s="52"/>
      <c r="B3" s="52"/>
      <c r="I3" s="53" t="s">
        <v>74</v>
      </c>
    </row>
    <row r="4" spans="1:21" ht="5.0999999999999996" customHeight="1"/>
    <row r="5" spans="1:21" ht="15">
      <c r="A5" s="132" t="s">
        <v>14</v>
      </c>
      <c r="B5" s="132"/>
      <c r="C5" s="132"/>
      <c r="D5" s="132"/>
      <c r="E5" s="132"/>
      <c r="F5" s="132"/>
      <c r="G5" s="132"/>
      <c r="H5" s="132"/>
      <c r="I5" s="132"/>
    </row>
    <row r="6" spans="1:21">
      <c r="A6" s="134" t="s">
        <v>75</v>
      </c>
      <c r="B6" s="134"/>
      <c r="C6" s="134"/>
      <c r="D6" s="134"/>
      <c r="E6" s="134"/>
      <c r="F6" s="134"/>
      <c r="G6" s="134"/>
      <c r="H6" s="134"/>
      <c r="I6" s="134"/>
    </row>
    <row r="7" spans="1:21">
      <c r="A7" s="130" t="s">
        <v>76</v>
      </c>
      <c r="B7" s="130"/>
      <c r="C7" s="130"/>
      <c r="D7" s="130"/>
      <c r="E7" s="130"/>
      <c r="F7" s="130"/>
      <c r="G7" s="130"/>
      <c r="H7" s="130"/>
      <c r="I7" s="130"/>
    </row>
    <row r="8" spans="1:21">
      <c r="A8" s="54" t="s">
        <v>77</v>
      </c>
      <c r="B8" s="54"/>
      <c r="C8" s="54"/>
      <c r="D8" s="54"/>
      <c r="E8" s="54"/>
      <c r="F8" s="54"/>
      <c r="G8" s="54"/>
      <c r="H8" s="54"/>
      <c r="I8" s="54"/>
    </row>
    <row r="9" spans="1:21">
      <c r="A9" s="130"/>
      <c r="B9" s="130"/>
      <c r="C9" s="130"/>
      <c r="D9" s="130"/>
      <c r="E9" s="130"/>
      <c r="F9" s="130"/>
      <c r="G9" s="130"/>
      <c r="H9" s="130"/>
      <c r="I9" s="130"/>
    </row>
    <row r="10" spans="1:21">
      <c r="A10" s="130" t="s">
        <v>78</v>
      </c>
      <c r="B10" s="130"/>
      <c r="C10" s="130"/>
      <c r="D10" s="130"/>
      <c r="E10" s="130"/>
      <c r="F10" s="130"/>
      <c r="G10" s="130"/>
      <c r="H10" s="130"/>
      <c r="I10" s="130"/>
    </row>
    <row r="11" spans="1:21">
      <c r="A11" s="130" t="s">
        <v>79</v>
      </c>
      <c r="B11" s="130"/>
      <c r="C11" s="130"/>
      <c r="D11" s="130"/>
      <c r="E11" s="130"/>
      <c r="F11" s="130"/>
      <c r="G11" s="130"/>
      <c r="H11" s="130"/>
      <c r="I11" s="130"/>
    </row>
    <row r="12" spans="1:21">
      <c r="A12" s="54"/>
      <c r="B12" s="54"/>
      <c r="C12" s="54"/>
      <c r="D12" s="54"/>
      <c r="E12" s="54"/>
      <c r="F12" s="54"/>
      <c r="G12" s="54"/>
      <c r="H12" s="54"/>
      <c r="I12" s="54"/>
    </row>
    <row r="13" spans="1:21" ht="15">
      <c r="A13" s="132" t="s">
        <v>15</v>
      </c>
      <c r="B13" s="132"/>
      <c r="C13" s="132"/>
      <c r="D13" s="132"/>
      <c r="E13" s="132"/>
      <c r="F13" s="132"/>
      <c r="G13" s="132"/>
      <c r="H13" s="132"/>
      <c r="I13" s="132"/>
    </row>
    <row r="14" spans="1:21">
      <c r="A14" s="130" t="s">
        <v>16</v>
      </c>
      <c r="B14" s="130"/>
      <c r="C14" s="130"/>
      <c r="D14" s="130"/>
      <c r="E14" s="130"/>
      <c r="F14" s="130"/>
      <c r="G14" s="130"/>
      <c r="H14" s="130"/>
      <c r="I14" s="130"/>
    </row>
    <row r="15" spans="1:21">
      <c r="A15" s="130" t="s">
        <v>17</v>
      </c>
      <c r="B15" s="130"/>
      <c r="C15" s="130"/>
      <c r="D15" s="130"/>
      <c r="E15" s="130"/>
      <c r="F15" s="130"/>
      <c r="G15" s="130"/>
      <c r="H15" s="130"/>
      <c r="I15" s="130"/>
    </row>
    <row r="16" spans="1:21">
      <c r="A16" s="54"/>
      <c r="B16" s="54"/>
      <c r="C16" s="54"/>
      <c r="D16" s="54"/>
      <c r="E16" s="54"/>
      <c r="F16" s="54"/>
      <c r="G16" s="54"/>
      <c r="H16" s="54"/>
      <c r="I16" s="54"/>
    </row>
    <row r="17" spans="1:9" ht="15">
      <c r="A17" s="132" t="s">
        <v>18</v>
      </c>
      <c r="B17" s="132"/>
      <c r="C17" s="132"/>
      <c r="D17" s="132"/>
      <c r="E17" s="132"/>
      <c r="F17" s="132"/>
      <c r="G17" s="132"/>
      <c r="H17" s="132"/>
      <c r="I17" s="132"/>
    </row>
    <row r="18" spans="1:9">
      <c r="A18" s="130" t="s">
        <v>80</v>
      </c>
      <c r="B18" s="130"/>
      <c r="C18" s="130"/>
      <c r="D18" s="130"/>
      <c r="E18" s="130"/>
      <c r="F18" s="130"/>
      <c r="G18" s="130"/>
      <c r="H18" s="130"/>
      <c r="I18" s="130"/>
    </row>
    <row r="19" spans="1:9">
      <c r="A19" s="55" t="s">
        <v>81</v>
      </c>
      <c r="B19" s="54"/>
      <c r="C19" s="54"/>
      <c r="D19" s="54"/>
      <c r="E19" s="54"/>
      <c r="F19" s="54"/>
      <c r="G19" s="54"/>
      <c r="H19" s="54"/>
      <c r="I19" s="54"/>
    </row>
    <row r="20" spans="1:9">
      <c r="A20" s="130" t="s">
        <v>82</v>
      </c>
      <c r="B20" s="130"/>
      <c r="C20" s="130"/>
      <c r="D20" s="130"/>
      <c r="E20" s="130"/>
      <c r="F20" s="130"/>
      <c r="G20" s="130"/>
      <c r="H20" s="130"/>
      <c r="I20" s="130"/>
    </row>
    <row r="21" spans="1:9">
      <c r="A21" s="130" t="s">
        <v>83</v>
      </c>
      <c r="B21" s="130"/>
      <c r="C21" s="130"/>
      <c r="D21" s="130"/>
      <c r="E21" s="130"/>
      <c r="F21" s="130"/>
      <c r="G21" s="130"/>
      <c r="H21" s="130"/>
      <c r="I21" s="130"/>
    </row>
    <row r="22" spans="1:9">
      <c r="A22" s="130" t="s">
        <v>84</v>
      </c>
      <c r="B22" s="130"/>
      <c r="C22" s="130"/>
      <c r="D22" s="130"/>
      <c r="E22" s="130"/>
      <c r="F22" s="130"/>
      <c r="G22" s="130"/>
      <c r="H22" s="130"/>
      <c r="I22" s="130"/>
    </row>
    <row r="23" spans="1:9" ht="15">
      <c r="A23" s="135" t="s">
        <v>85</v>
      </c>
      <c r="B23" s="135"/>
      <c r="C23" s="135"/>
      <c r="D23" s="135"/>
      <c r="E23" s="135"/>
      <c r="F23" s="135"/>
      <c r="G23" s="135"/>
      <c r="H23" s="135"/>
      <c r="I23" s="135"/>
    </row>
    <row r="24" spans="1:9" ht="15">
      <c r="A24" s="135" t="s">
        <v>86</v>
      </c>
      <c r="B24" s="135"/>
      <c r="C24" s="135"/>
      <c r="D24" s="135"/>
      <c r="E24" s="135"/>
      <c r="F24" s="135"/>
      <c r="G24" s="135"/>
      <c r="H24" s="135"/>
      <c r="I24" s="135"/>
    </row>
    <row r="25" spans="1:9" ht="15">
      <c r="A25" s="56" t="s">
        <v>87</v>
      </c>
      <c r="B25" s="56"/>
      <c r="C25" s="56"/>
      <c r="D25" s="56"/>
      <c r="E25" s="56"/>
      <c r="F25" s="56"/>
      <c r="G25" s="56"/>
      <c r="H25" s="56"/>
      <c r="I25" s="56"/>
    </row>
    <row r="26" spans="1:9" ht="15">
      <c r="A26" s="56" t="s">
        <v>88</v>
      </c>
      <c r="B26" s="56"/>
      <c r="C26" s="56"/>
      <c r="D26" s="56"/>
      <c r="E26" s="56"/>
      <c r="F26" s="56"/>
      <c r="G26" s="56"/>
      <c r="H26" s="56"/>
      <c r="I26" s="56"/>
    </row>
    <row r="27" spans="1:9" ht="15">
      <c r="A27" s="56" t="s">
        <v>89</v>
      </c>
      <c r="B27" s="56"/>
      <c r="C27" s="56"/>
      <c r="D27" s="56"/>
      <c r="E27" s="56"/>
      <c r="F27" s="56"/>
      <c r="G27" s="56"/>
      <c r="H27" s="56"/>
      <c r="I27" s="56"/>
    </row>
    <row r="28" spans="1:9">
      <c r="A28" s="54"/>
      <c r="B28" s="54"/>
      <c r="C28" s="54"/>
      <c r="D28" s="54"/>
      <c r="E28" s="54"/>
      <c r="F28" s="54"/>
      <c r="G28" s="54"/>
      <c r="H28" s="54"/>
      <c r="I28" s="54"/>
    </row>
    <row r="29" spans="1:9" ht="15">
      <c r="A29" s="132" t="s">
        <v>90</v>
      </c>
      <c r="B29" s="132"/>
      <c r="C29" s="132"/>
      <c r="D29" s="132"/>
      <c r="E29" s="132"/>
      <c r="F29" s="132"/>
      <c r="G29" s="132"/>
      <c r="H29" s="132"/>
      <c r="I29" s="132"/>
    </row>
    <row r="30" spans="1:9" ht="15" customHeight="1">
      <c r="A30" s="131" t="s">
        <v>91</v>
      </c>
      <c r="B30" s="131"/>
      <c r="C30" s="131"/>
      <c r="D30" s="131"/>
      <c r="E30" s="131"/>
      <c r="F30" s="131"/>
      <c r="G30" s="131"/>
      <c r="H30" s="131"/>
      <c r="I30" s="131"/>
    </row>
    <row r="31" spans="1:9" ht="15" customHeight="1">
      <c r="A31" s="131" t="s">
        <v>92</v>
      </c>
      <c r="B31" s="131"/>
      <c r="C31" s="131"/>
      <c r="D31" s="131"/>
      <c r="E31" s="131"/>
      <c r="F31" s="131"/>
      <c r="G31" s="131"/>
      <c r="H31" s="131"/>
      <c r="I31" s="131"/>
    </row>
    <row r="32" spans="1:9">
      <c r="A32" s="131" t="s">
        <v>93</v>
      </c>
      <c r="B32" s="130"/>
      <c r="C32" s="130"/>
      <c r="D32" s="130"/>
      <c r="E32" s="130"/>
      <c r="F32" s="130"/>
      <c r="G32" s="130"/>
      <c r="H32" s="130"/>
      <c r="I32" s="130"/>
    </row>
    <row r="33" spans="1:9">
      <c r="A33" s="131" t="s">
        <v>94</v>
      </c>
      <c r="B33" s="131"/>
      <c r="C33" s="131"/>
      <c r="D33" s="131"/>
      <c r="E33" s="131"/>
      <c r="F33" s="131"/>
      <c r="G33" s="131"/>
      <c r="H33" s="131"/>
      <c r="I33" s="131"/>
    </row>
    <row r="34" spans="1:9">
      <c r="A34" s="54"/>
      <c r="B34" s="54"/>
      <c r="C34" s="54"/>
      <c r="D34" s="54"/>
      <c r="E34" s="54"/>
      <c r="F34" s="54"/>
      <c r="G34" s="54"/>
      <c r="H34" s="54"/>
      <c r="I34" s="54"/>
    </row>
    <row r="35" spans="1:9" ht="15">
      <c r="A35" s="132" t="s">
        <v>95</v>
      </c>
      <c r="B35" s="132"/>
      <c r="C35" s="132"/>
      <c r="D35" s="132"/>
      <c r="E35" s="132"/>
      <c r="F35" s="132"/>
      <c r="G35" s="132"/>
      <c r="H35" s="132"/>
      <c r="I35" s="132"/>
    </row>
    <row r="36" spans="1:9" ht="15">
      <c r="A36" s="130" t="s">
        <v>96</v>
      </c>
      <c r="B36" s="130"/>
      <c r="C36" s="130"/>
      <c r="D36" s="130"/>
      <c r="E36" s="130"/>
      <c r="F36" s="130"/>
      <c r="G36" s="130"/>
      <c r="H36" s="130"/>
      <c r="I36" s="130"/>
    </row>
    <row r="37" spans="1:9">
      <c r="A37" s="130" t="s">
        <v>97</v>
      </c>
      <c r="B37" s="130"/>
      <c r="C37" s="130"/>
      <c r="D37" s="130"/>
      <c r="E37" s="130"/>
      <c r="F37" s="130"/>
      <c r="G37" s="130"/>
      <c r="H37" s="130"/>
      <c r="I37" s="130"/>
    </row>
    <row r="38" spans="1:9">
      <c r="A38" s="54"/>
      <c r="B38" s="54"/>
      <c r="C38" s="54"/>
      <c r="D38" s="54"/>
      <c r="E38" s="54"/>
      <c r="F38" s="54"/>
      <c r="G38" s="54"/>
      <c r="H38" s="54"/>
      <c r="I38" s="54"/>
    </row>
    <row r="39" spans="1:9" ht="15">
      <c r="A39" s="132" t="s">
        <v>98</v>
      </c>
      <c r="B39" s="132"/>
      <c r="C39" s="132"/>
      <c r="D39" s="132"/>
      <c r="E39" s="132"/>
      <c r="F39" s="132"/>
      <c r="G39" s="132"/>
      <c r="H39" s="132"/>
      <c r="I39" s="132"/>
    </row>
    <row r="40" spans="1:9">
      <c r="A40" s="130" t="s">
        <v>99</v>
      </c>
      <c r="B40" s="130"/>
      <c r="C40" s="130"/>
      <c r="D40" s="130"/>
      <c r="E40" s="130"/>
      <c r="F40" s="130"/>
      <c r="G40" s="130"/>
      <c r="H40" s="130"/>
      <c r="I40" s="130"/>
    </row>
    <row r="41" spans="1:9">
      <c r="A41" s="130" t="s">
        <v>100</v>
      </c>
      <c r="B41" s="130"/>
      <c r="C41" s="130"/>
      <c r="D41" s="130"/>
      <c r="E41" s="130"/>
      <c r="F41" s="130"/>
      <c r="G41" s="130"/>
      <c r="H41" s="130"/>
      <c r="I41" s="130"/>
    </row>
    <row r="42" spans="1:9">
      <c r="A42" s="130" t="s">
        <v>101</v>
      </c>
      <c r="B42" s="130"/>
      <c r="C42" s="130"/>
      <c r="D42" s="130"/>
      <c r="E42" s="130"/>
      <c r="F42" s="130"/>
      <c r="G42" s="130"/>
      <c r="H42" s="130"/>
      <c r="I42" s="130"/>
    </row>
    <row r="43" spans="1:9">
      <c r="A43" s="130" t="s">
        <v>102</v>
      </c>
      <c r="B43" s="130"/>
      <c r="C43" s="130"/>
      <c r="D43" s="130"/>
      <c r="E43" s="130"/>
      <c r="F43" s="130"/>
      <c r="G43" s="130"/>
      <c r="H43" s="130"/>
      <c r="I43" s="130"/>
    </row>
    <row r="44" spans="1:9">
      <c r="A44" s="130" t="s">
        <v>103</v>
      </c>
      <c r="B44" s="130"/>
      <c r="C44" s="130"/>
      <c r="D44" s="130"/>
      <c r="E44" s="130"/>
      <c r="F44" s="130"/>
      <c r="G44" s="130"/>
      <c r="H44" s="130"/>
      <c r="I44" s="130"/>
    </row>
    <row r="45" spans="1:9">
      <c r="A45" s="130" t="s">
        <v>104</v>
      </c>
      <c r="B45" s="130"/>
      <c r="C45" s="130"/>
      <c r="D45" s="130"/>
      <c r="E45" s="130"/>
      <c r="F45" s="130"/>
      <c r="G45" s="130"/>
      <c r="H45" s="130"/>
      <c r="I45" s="130"/>
    </row>
    <row r="46" spans="1:9">
      <c r="A46" s="130" t="s">
        <v>105</v>
      </c>
      <c r="B46" s="130"/>
      <c r="C46" s="130"/>
      <c r="D46" s="130"/>
      <c r="E46" s="130"/>
      <c r="F46" s="130"/>
      <c r="G46" s="130"/>
      <c r="H46" s="130"/>
      <c r="I46" s="130"/>
    </row>
    <row r="47" spans="1:9">
      <c r="A47" s="130" t="s">
        <v>106</v>
      </c>
      <c r="B47" s="130"/>
      <c r="C47" s="130"/>
      <c r="D47" s="130"/>
      <c r="E47" s="130"/>
      <c r="F47" s="130"/>
      <c r="G47" s="130"/>
      <c r="H47" s="130"/>
      <c r="I47" s="130"/>
    </row>
    <row r="48" spans="1:9">
      <c r="A48" s="54"/>
      <c r="B48" s="54"/>
      <c r="C48" s="54"/>
      <c r="D48" s="54"/>
      <c r="E48" s="54"/>
      <c r="F48" s="54"/>
      <c r="G48" s="54"/>
      <c r="H48" s="54"/>
      <c r="I48" s="54"/>
    </row>
    <row r="49" spans="1:9" s="59" customFormat="1" ht="9">
      <c r="A49" s="57" t="s">
        <v>107</v>
      </c>
      <c r="B49" s="58"/>
      <c r="C49" s="58"/>
      <c r="D49" s="58"/>
      <c r="E49" s="58"/>
      <c r="F49" s="58"/>
      <c r="G49" s="58"/>
      <c r="H49" s="58"/>
      <c r="I49" s="58"/>
    </row>
    <row r="50" spans="1:9" s="59" customFormat="1" ht="9">
      <c r="A50" s="58" t="s">
        <v>108</v>
      </c>
      <c r="B50" s="58"/>
      <c r="C50" s="58"/>
      <c r="D50" s="58"/>
      <c r="E50" s="58"/>
      <c r="F50" s="58"/>
      <c r="G50" s="58"/>
      <c r="H50" s="58"/>
      <c r="I50" s="58"/>
    </row>
    <row r="51" spans="1:9" s="59" customFormat="1" ht="9">
      <c r="A51" s="58" t="s">
        <v>109</v>
      </c>
      <c r="B51" s="58"/>
      <c r="C51" s="58"/>
      <c r="D51" s="58"/>
      <c r="E51" s="58"/>
      <c r="F51" s="58"/>
      <c r="G51" s="58"/>
      <c r="H51" s="58"/>
      <c r="I51" s="58"/>
    </row>
    <row r="52" spans="1:9">
      <c r="A52" s="54"/>
      <c r="B52" s="54"/>
      <c r="C52" s="54"/>
      <c r="D52" s="54"/>
      <c r="E52" s="54"/>
      <c r="F52" s="54"/>
      <c r="G52" s="54"/>
      <c r="H52" s="54"/>
      <c r="I52" s="54"/>
    </row>
    <row r="53" spans="1:9" ht="15">
      <c r="A53" s="132" t="s">
        <v>110</v>
      </c>
      <c r="B53" s="132"/>
      <c r="C53" s="132"/>
      <c r="D53" s="132"/>
      <c r="E53" s="132"/>
      <c r="F53" s="132"/>
      <c r="G53" s="132"/>
      <c r="H53" s="132"/>
      <c r="I53" s="132"/>
    </row>
    <row r="54" spans="1:9">
      <c r="A54" s="130" t="s">
        <v>111</v>
      </c>
      <c r="B54" s="130"/>
      <c r="C54" s="130"/>
      <c r="D54" s="130"/>
      <c r="E54" s="130"/>
      <c r="F54" s="130"/>
      <c r="G54" s="130"/>
      <c r="H54" s="130"/>
      <c r="I54" s="130"/>
    </row>
    <row r="55" spans="1:9">
      <c r="A55" s="54" t="s">
        <v>112</v>
      </c>
      <c r="B55" s="54"/>
      <c r="C55" s="54"/>
      <c r="D55" s="54"/>
      <c r="E55" s="54"/>
      <c r="F55" s="54"/>
      <c r="G55" s="54"/>
      <c r="H55" s="54"/>
      <c r="I55" s="54"/>
    </row>
    <row r="56" spans="1:9">
      <c r="A56" s="54"/>
      <c r="B56" s="54"/>
      <c r="C56" s="54"/>
      <c r="D56" s="54"/>
      <c r="E56" s="54"/>
      <c r="F56" s="54"/>
      <c r="G56" s="54"/>
      <c r="H56" s="54"/>
      <c r="I56" s="54"/>
    </row>
  </sheetData>
  <sheetProtection selectLockedCells="1" selectUnlockedCells="1"/>
  <mergeCells count="36">
    <mergeCell ref="A43:I43"/>
    <mergeCell ref="A44:I44"/>
    <mergeCell ref="A23:I23"/>
    <mergeCell ref="A24:I24"/>
    <mergeCell ref="A29:I29"/>
    <mergeCell ref="A11:I11"/>
    <mergeCell ref="A13:I13"/>
    <mergeCell ref="A14:I14"/>
    <mergeCell ref="A15:I15"/>
    <mergeCell ref="A21:I21"/>
    <mergeCell ref="A20:I20"/>
    <mergeCell ref="A18:I18"/>
    <mergeCell ref="A9:I9"/>
    <mergeCell ref="A6:I6"/>
    <mergeCell ref="A22:I22"/>
    <mergeCell ref="A1:I1"/>
    <mergeCell ref="A5:I5"/>
    <mergeCell ref="A7:I7"/>
    <mergeCell ref="A10:I10"/>
    <mergeCell ref="A17:I17"/>
    <mergeCell ref="A36:I36"/>
    <mergeCell ref="A54:I54"/>
    <mergeCell ref="A30:I30"/>
    <mergeCell ref="A31:I31"/>
    <mergeCell ref="A35:I35"/>
    <mergeCell ref="A32:I32"/>
    <mergeCell ref="A33:I33"/>
    <mergeCell ref="A37:I37"/>
    <mergeCell ref="A39:I39"/>
    <mergeCell ref="A45:I45"/>
    <mergeCell ref="A46:I46"/>
    <mergeCell ref="A47:I47"/>
    <mergeCell ref="A53:I53"/>
    <mergeCell ref="A40:I40"/>
    <mergeCell ref="A41:I41"/>
    <mergeCell ref="A42:I42"/>
  </mergeCells>
  <phoneticPr fontId="1" type="noConversion"/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Price Quote</vt:lpstr>
      <vt:lpstr>Price Quote (Landscape)</vt:lpstr>
      <vt:lpstr>EULA</vt:lpstr>
      <vt:lpstr>'Price Quote'!Print_Area</vt:lpstr>
      <vt:lpstr>'Price Quote (Landscape)'!Print_Area</vt:lpstr>
    </vt:vector>
  </TitlesOfParts>
  <Company>Spreadsheet123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Template</dc:title>
  <dc:creator>Spreadsheet123.com</dc:creator>
  <dc:description>© 2013 Spreadsheet123.com. All rights reserved</dc:description>
  <cp:lastModifiedBy>Star</cp:lastModifiedBy>
  <cp:lastPrinted>2013-09-01T14:35:28Z</cp:lastPrinted>
  <dcterms:created xsi:type="dcterms:W3CDTF">2009-07-28T19:11:35Z</dcterms:created>
  <dcterms:modified xsi:type="dcterms:W3CDTF">2019-11-25T10:27:03Z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1.0.1</vt:lpwstr>
  </property>
</Properties>
</file>