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5" yWindow="109" windowWidth="14808" windowHeight="8015"/>
  </bookViews>
  <sheets>
    <sheet name="Sheet1" sheetId="1" r:id="rId1"/>
    <sheet name="Sheet2" sheetId="2" r:id="rId2"/>
    <sheet name="Sheet3" sheetId="3" r:id="rId3"/>
  </sheets>
  <externalReferences>
    <externalReference r:id="rId4"/>
  </externalReferences>
  <definedNames>
    <definedName name="Apparel_Total_act">[1]!Apparel[[#Totals],[ACTUAL]]</definedName>
    <definedName name="Apparel_Total_est">[1]!Apparel[[#Totals],[ESTIMATED]]</definedName>
    <definedName name="Decorations_Total_act">[1]!Decorations[[#Totals],[ACTUAL]]</definedName>
    <definedName name="Decorations_Total_est">[1]!Decorations[[#Totals],[ESTIMATED]]</definedName>
    <definedName name="Flowers_Total_act">[1]!Flowers[[#Totals],[ACTUAL]]</definedName>
    <definedName name="Flowers_Total_est">[1]!Flowers[[#Totals],[ESTIMATED]]</definedName>
    <definedName name="Gifts_Total_act">[1]!Gifts[[#Totals],[ACTUAL]]</definedName>
    <definedName name="Gifts_Total_est">[1]!Gifts[[#Totals],[ESTIMATED]]</definedName>
    <definedName name="Music_Entertainment_Total_act">[1]!Music[[#Totals],[ACTUAL]]</definedName>
    <definedName name="Music_Entertainment_Total_est">[1]!Music[[#Totals],[ESTIMATED]]</definedName>
    <definedName name="Other_Expenses_Total_act">[1]!OtherExpenses[[#Totals],[ACTUAL]]</definedName>
    <definedName name="Other_Expenses_Total_est">[1]!OtherExpenses[[#Totals],[ESTIMATED]]</definedName>
    <definedName name="Photography_Total_act">[1]!Photography[[#Totals],[ACTUAL]]</definedName>
    <definedName name="Photography_Total_est">[1]!Photography[[#Totals],[ESTIMATED]]</definedName>
    <definedName name="Printing__Stationery_Total_act">[1]!Printing[[#Totals],[ACTUAL]]</definedName>
    <definedName name="Printing__Stationery_Total_est">[1]!Printing[[#Totals],[ESTIMATED]]</definedName>
    <definedName name="Reception_Total_act">[1]!Reception[[#Totals],[ACTUAL]]</definedName>
    <definedName name="Reception_Total_est">[1]!Reception[[#Totals],[ESTIMATED]]</definedName>
    <definedName name="Travel_Transportation_Total_act">[1]!Travel[[#Totals],[ACTUAL]]</definedName>
    <definedName name="Travel_Transportation_Total_est">[1]!Travel[[#Totals],[ESTIMATED]]</definedName>
  </definedNames>
  <calcPr calcId="144525"/>
</workbook>
</file>

<file path=xl/calcChain.xml><?xml version="1.0" encoding="utf-8"?>
<calcChain xmlns="http://schemas.openxmlformats.org/spreadsheetml/2006/main">
  <c r="F16" i="1" l="1"/>
  <c r="D17" i="1"/>
  <c r="F7" i="1"/>
  <c r="C3" i="1"/>
  <c r="E3" i="1" s="1"/>
  <c r="F9" i="1" l="1"/>
  <c r="F11" i="1"/>
  <c r="F13" i="1"/>
  <c r="F15" i="1"/>
  <c r="F14" i="1"/>
  <c r="E17" i="1"/>
  <c r="F10" i="1"/>
  <c r="F12" i="1"/>
  <c r="F8" i="1"/>
  <c r="F17" i="1" l="1"/>
</calcChain>
</file>

<file path=xl/sharedStrings.xml><?xml version="1.0" encoding="utf-8"?>
<sst xmlns="http://schemas.openxmlformats.org/spreadsheetml/2006/main" count="18" uniqueCount="18">
  <si>
    <t>Days Remaining:</t>
  </si>
  <si>
    <t>Wedding Budget Summary</t>
  </si>
  <si>
    <t>CATEGORY</t>
  </si>
  <si>
    <t>ESTIMATED</t>
  </si>
  <si>
    <t>ACTUAL</t>
  </si>
  <si>
    <t>OVER/UNDER</t>
  </si>
  <si>
    <t>Travel</t>
  </si>
  <si>
    <t>Music</t>
  </si>
  <si>
    <t>Decorations</t>
  </si>
  <si>
    <t>Flowers</t>
  </si>
  <si>
    <t>Printing</t>
  </si>
  <si>
    <t>Reception</t>
  </si>
  <si>
    <t>Other</t>
  </si>
  <si>
    <t>Gifts</t>
  </si>
  <si>
    <t>Photography</t>
  </si>
  <si>
    <t>Apparel</t>
  </si>
  <si>
    <t>Total Expenses</t>
  </si>
  <si>
    <t>Wedding Budget Planner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</si>
</sst>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09]mmmm\ d\,\ yyyy;@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"/>
      <scheme val="minor"/>
    </font>
    <font>
      <b/>
      <sz val="18"/>
      <color theme="3"/>
      <name val="Cambria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sz val="12"/>
      <color theme="3"/>
      <name val="Cambria"/>
      <family val="1"/>
      <scheme val="major"/>
    </font>
    <font>
      <b/>
      <sz val="12"/>
      <color theme="3"/>
      <name val="Cambria"/>
      <family val="1"/>
      <scheme val="major"/>
    </font>
    <font>
      <b/>
      <sz val="10"/>
      <color theme="3"/>
      <name val="Calibri"/>
      <family val="1"/>
      <scheme val="minor"/>
    </font>
    <font>
      <sz val="10"/>
      <name val="Calibri"/>
      <family val="2"/>
      <scheme val="minor"/>
    </font>
    <font>
      <sz val="10"/>
      <color theme="4" tint="0.79998168889431442"/>
      <name val="Calibri"/>
      <family val="2"/>
      <scheme val="minor"/>
    </font>
    <font>
      <b/>
      <sz val="14"/>
      <color theme="0"/>
      <name val="Cambria"/>
      <family val="1"/>
      <scheme val="major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59996337778862885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3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ck">
        <color theme="4"/>
      </bottom>
      <diagonal/>
    </border>
  </borders>
  <cellStyleXfs count="4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1" fillId="2" borderId="0" applyNumberFormat="0" applyBorder="0" applyAlignment="0" applyProtection="0"/>
  </cellStyleXfs>
  <cellXfs count="25">
    <xf numFmtId="0" fontId="0" fillId="0" borderId="0" xfId="0"/>
    <xf numFmtId="0" fontId="0" fillId="3" borderId="0" xfId="0" applyFill="1"/>
    <xf numFmtId="164" fontId="5" fillId="3" borderId="0" xfId="0" applyNumberFormat="1" applyFont="1" applyFill="1" applyAlignment="1">
      <alignment horizontal="left" vertical="top"/>
    </xf>
    <xf numFmtId="39" fontId="4" fillId="3" borderId="0" xfId="0" applyNumberFormat="1" applyFont="1" applyFill="1" applyAlignment="1">
      <alignment horizontal="right" vertical="top"/>
    </xf>
    <xf numFmtId="0" fontId="4" fillId="3" borderId="0" xfId="0" applyNumberFormat="1" applyFont="1" applyFill="1" applyAlignment="1">
      <alignment horizontal="left" vertical="top"/>
    </xf>
    <xf numFmtId="39" fontId="4" fillId="3" borderId="0" xfId="0" applyNumberFormat="1" applyFont="1" applyFill="1" applyAlignment="1">
      <alignment horizontal="right"/>
    </xf>
    <xf numFmtId="0" fontId="4" fillId="3" borderId="0" xfId="0" applyNumberFormat="1" applyFont="1" applyFill="1"/>
    <xf numFmtId="0" fontId="0" fillId="4" borderId="0" xfId="0" applyFill="1" applyAlignment="1">
      <alignment horizontal="left" vertical="center" indent="1"/>
    </xf>
    <xf numFmtId="4" fontId="2" fillId="4" borderId="0" xfId="1" applyNumberFormat="1" applyFill="1" applyAlignment="1">
      <alignment vertical="center"/>
    </xf>
    <xf numFmtId="39" fontId="0" fillId="4" borderId="0" xfId="0" applyNumberFormat="1" applyFill="1"/>
    <xf numFmtId="0" fontId="3" fillId="0" borderId="1" xfId="2" applyNumberFormat="1" applyFill="1" applyAlignment="1" applyProtection="1">
      <alignment vertical="center"/>
    </xf>
    <xf numFmtId="39" fontId="3" fillId="0" borderId="1" xfId="2" applyNumberFormat="1" applyFill="1" applyAlignment="1">
      <alignment vertical="center"/>
    </xf>
    <xf numFmtId="0" fontId="0" fillId="4" borderId="0" xfId="0" applyFill="1"/>
    <xf numFmtId="0" fontId="1" fillId="2" borderId="0" xfId="3" applyAlignment="1">
      <alignment horizontal="right" indent="1"/>
    </xf>
    <xf numFmtId="39" fontId="0" fillId="4" borderId="0" xfId="0" applyNumberFormat="1" applyFill="1" applyAlignment="1">
      <alignment vertical="center"/>
    </xf>
    <xf numFmtId="0" fontId="6" fillId="5" borderId="0" xfId="0" applyFont="1" applyFill="1" applyAlignment="1">
      <alignment vertical="center"/>
    </xf>
    <xf numFmtId="39" fontId="6" fillId="3" borderId="0" xfId="0" applyNumberFormat="1" applyFont="1" applyFill="1" applyAlignment="1">
      <alignment vertical="center"/>
    </xf>
    <xf numFmtId="39" fontId="6" fillId="0" borderId="0" xfId="0" applyNumberFormat="1" applyFont="1" applyAlignment="1">
      <alignment vertical="center"/>
    </xf>
    <xf numFmtId="39" fontId="7" fillId="4" borderId="0" xfId="0" applyNumberFormat="1" applyFont="1" applyFill="1"/>
    <xf numFmtId="0" fontId="8" fillId="0" borderId="0" xfId="0" applyFont="1" applyAlignment="1">
      <alignment horizontal="center"/>
    </xf>
    <xf numFmtId="39" fontId="0" fillId="0" borderId="0" xfId="0" applyNumberFormat="1"/>
    <xf numFmtId="0" fontId="0" fillId="0" borderId="0" xfId="0" applyAlignment="1">
      <alignment horizontal="center"/>
    </xf>
    <xf numFmtId="39" fontId="9" fillId="6" borderId="0" xfId="0" applyNumberFormat="1" applyFont="1" applyFill="1" applyAlignment="1">
      <alignment horizontal="center" vertical="center"/>
    </xf>
    <xf numFmtId="0" fontId="0" fillId="7" borderId="0" xfId="0" applyFill="1"/>
    <xf numFmtId="39" fontId="0" fillId="7" borderId="0" xfId="0" applyNumberFormat="1" applyFill="1"/>
  </cellXfs>
  <cellStyles count="4">
    <cellStyle name="20% - Accent1" xfId="3" builtinId="30"/>
    <cellStyle name="Heading 1" xfId="2" builtinId="16"/>
    <cellStyle name="Normal" xfId="0" builtinId="0"/>
    <cellStyle name="Title" xfId="1" builtinId="15"/>
  </cellStyles>
  <dxfs count="7"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3"/>
        <name val="Calibri"/>
        <scheme val="minor"/>
      </font>
      <numFmt numFmtId="7" formatCode="#,##0.00;\-#,##0.00"/>
      <alignment horizontal="general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3"/>
        <name val="Calibri"/>
        <scheme val="minor"/>
      </font>
      <numFmt numFmtId="7" formatCode="#,##0.00;\-#,##0.00"/>
      <alignment horizontal="general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3"/>
        <name val="Calibri"/>
        <scheme val="minor"/>
      </font>
      <numFmt numFmtId="7" formatCode="#,##0.00;\-#,##0.00"/>
      <fill>
        <patternFill patternType="solid">
          <fgColor indexed="64"/>
          <bgColor theme="4" tint="0.59999389629810485"/>
        </patternFill>
      </fill>
      <alignment horizontal="general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3"/>
        <name val="Calibri"/>
        <scheme val="minor"/>
      </font>
      <fill>
        <patternFill patternType="solid">
          <fgColor indexed="64"/>
          <bgColor theme="4" tint="0.59996337778862885"/>
        </patternFill>
      </fill>
      <alignment horizontal="general" vertical="center" textRotation="0" wrapText="0" indent="0" justifyLastLine="0" shrinkToFit="0" readingOrder="0"/>
    </dxf>
    <dxf>
      <font>
        <b/>
        <i val="0"/>
        <color theme="1"/>
      </font>
      <fill>
        <patternFill>
          <bgColor theme="4" tint="0.59996337778862885"/>
        </patternFill>
      </fill>
    </dxf>
    <dxf>
      <font>
        <b/>
        <i val="0"/>
        <color theme="1"/>
      </font>
    </dxf>
    <dxf>
      <font>
        <color theme="3"/>
      </font>
      <fill>
        <patternFill>
          <bgColor theme="4" tint="0.79998168889431442"/>
        </patternFill>
      </fill>
    </dxf>
  </dxfs>
  <tableStyles count="1" defaultTableStyle="TableStyleMedium2" defaultPivotStyle="PivotStyleMedium9">
    <tableStyle name="Wedding Budget Summary" pivot="0" count="3">
      <tableStyleElement type="wholeTable" dxfId="6"/>
      <tableStyleElement type="headerRow" dxfId="5"/>
      <tableStyleElement type="totalRow" dxfId="4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3"/>
    </mc:Choice>
    <mc:Fallback>
      <c:style val="3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l">
              <a:defRPr sz="16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US" sz="1600"/>
              <a:t>Wedding Budget Summary </a:t>
            </a:r>
          </a:p>
        </c:rich>
      </c:tx>
      <c:layout>
        <c:manualLayout>
          <c:xMode val="edge"/>
          <c:yMode val="edge"/>
          <c:x val="3.5999337083412054E-4"/>
          <c:y val="5.3215081321653108E-3"/>
        </c:manualLayout>
      </c:layout>
      <c:overlay val="0"/>
      <c:spPr>
        <a:noFill/>
        <a:ln>
          <a:noFill/>
        </a:ln>
        <a:effectLst/>
      </c:spPr>
    </c:title>
    <c:autoTitleDeleted val="0"/>
    <c:plotArea>
      <c:layout/>
      <c:barChart>
        <c:barDir val="bar"/>
        <c:grouping val="clustered"/>
        <c:varyColors val="0"/>
        <c:ser>
          <c:idx val="1"/>
          <c:order val="0"/>
          <c:tx>
            <c:strRef>
              <c:f>'[1]Wedding Budget'!$E$6</c:f>
              <c:strCache>
                <c:ptCount val="1"/>
                <c:pt idx="0">
                  <c:v>ACTUAL</c:v>
                </c:pt>
              </c:strCache>
            </c:strRef>
          </c:tx>
          <c:spPr>
            <a:solidFill>
              <a:schemeClr val="accent1">
                <a:tint val="77000"/>
              </a:schemeClr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chemeClr val="accent1">
                  <a:shade val="42000"/>
                </a:schemeClr>
              </a:solidFill>
              <a:ln>
                <a:noFill/>
              </a:ln>
              <a:effectLst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1-680C-4E38-9CFD-DFCD549FCC39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1">
                  <a:shade val="55000"/>
                </a:schemeClr>
              </a:solidFill>
              <a:ln>
                <a:noFill/>
              </a:ln>
              <a:effectLst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3-680C-4E38-9CFD-DFCD549FCC39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1">
                  <a:shade val="68000"/>
                </a:schemeClr>
              </a:solidFill>
              <a:ln>
                <a:noFill/>
              </a:ln>
              <a:effectLst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5-680C-4E38-9CFD-DFCD549FCC39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1">
                  <a:shade val="80000"/>
                </a:schemeClr>
              </a:solidFill>
              <a:ln>
                <a:noFill/>
              </a:ln>
              <a:effectLst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7-680C-4E38-9CFD-DFCD549FCC39}"/>
              </c:ext>
            </c:extLst>
          </c:dPt>
          <c:dPt>
            <c:idx val="4"/>
            <c:invertIfNegative val="0"/>
            <c:bubble3D val="0"/>
            <c:spPr>
              <a:solidFill>
                <a:schemeClr val="accent1">
                  <a:shade val="93000"/>
                </a:schemeClr>
              </a:solidFill>
              <a:ln>
                <a:noFill/>
              </a:ln>
              <a:effectLst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9-680C-4E38-9CFD-DFCD549FCC39}"/>
              </c:ext>
            </c:extLst>
          </c:dPt>
          <c:dPt>
            <c:idx val="5"/>
            <c:invertIfNegative val="0"/>
            <c:bubble3D val="0"/>
            <c:spPr>
              <a:solidFill>
                <a:schemeClr val="accent1">
                  <a:tint val="94000"/>
                </a:schemeClr>
              </a:solidFill>
              <a:ln>
                <a:noFill/>
              </a:ln>
              <a:effectLst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B-680C-4E38-9CFD-DFCD549FCC39}"/>
              </c:ext>
            </c:extLst>
          </c:dPt>
          <c:dPt>
            <c:idx val="6"/>
            <c:invertIfNegative val="0"/>
            <c:bubble3D val="0"/>
            <c:spPr>
              <a:solidFill>
                <a:schemeClr val="accent1">
                  <a:tint val="81000"/>
                </a:schemeClr>
              </a:solidFill>
              <a:ln>
                <a:noFill/>
              </a:ln>
              <a:effectLst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D-680C-4E38-9CFD-DFCD549FCC39}"/>
              </c:ext>
            </c:extLst>
          </c:dPt>
          <c:dPt>
            <c:idx val="7"/>
            <c:invertIfNegative val="0"/>
            <c:bubble3D val="0"/>
            <c:spPr>
              <a:solidFill>
                <a:schemeClr val="accent1">
                  <a:tint val="69000"/>
                </a:schemeClr>
              </a:solidFill>
              <a:ln>
                <a:noFill/>
              </a:ln>
              <a:effectLst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F-680C-4E38-9CFD-DFCD549FCC39}"/>
              </c:ext>
            </c:extLst>
          </c:dPt>
          <c:dPt>
            <c:idx val="8"/>
            <c:invertIfNegative val="0"/>
            <c:bubble3D val="0"/>
            <c:spPr>
              <a:solidFill>
                <a:schemeClr val="accent1">
                  <a:tint val="56000"/>
                </a:schemeClr>
              </a:solidFill>
              <a:ln>
                <a:noFill/>
              </a:ln>
              <a:effectLst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11-680C-4E38-9CFD-DFCD549FCC39}"/>
              </c:ext>
            </c:extLst>
          </c:dPt>
          <c:dPt>
            <c:idx val="9"/>
            <c:invertIfNegative val="0"/>
            <c:bubble3D val="0"/>
            <c:spPr>
              <a:solidFill>
                <a:schemeClr val="accent1">
                  <a:tint val="43000"/>
                </a:schemeClr>
              </a:solidFill>
              <a:ln>
                <a:noFill/>
              </a:ln>
              <a:effectLst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13-680C-4E38-9CFD-DFCD549FCC39}"/>
              </c:ext>
            </c:extLst>
          </c:dPt>
          <c:cat>
            <c:strRef>
              <c:f>'[1]Wedding Budget'!$C$7:$C$16</c:f>
              <c:strCache>
                <c:ptCount val="10"/>
                <c:pt idx="0">
                  <c:v>Travel</c:v>
                </c:pt>
                <c:pt idx="1">
                  <c:v>Music</c:v>
                </c:pt>
                <c:pt idx="2">
                  <c:v>Decorations</c:v>
                </c:pt>
                <c:pt idx="3">
                  <c:v>Flowers</c:v>
                </c:pt>
                <c:pt idx="4">
                  <c:v>Printing</c:v>
                </c:pt>
                <c:pt idx="5">
                  <c:v>Reception</c:v>
                </c:pt>
                <c:pt idx="6">
                  <c:v>Other</c:v>
                </c:pt>
                <c:pt idx="7">
                  <c:v>Gifts</c:v>
                </c:pt>
                <c:pt idx="8">
                  <c:v>Photography</c:v>
                </c:pt>
                <c:pt idx="9">
                  <c:v>Apparel</c:v>
                </c:pt>
              </c:strCache>
            </c:strRef>
          </c:cat>
          <c:val>
            <c:numRef>
              <c:f>'[1]Wedding Budget'!$E$7:$E$16</c:f>
              <c:numCache>
                <c:formatCode>General</c:formatCode>
                <c:ptCount val="10"/>
                <c:pt idx="0">
                  <c:v>165</c:v>
                </c:pt>
                <c:pt idx="1">
                  <c:v>400</c:v>
                </c:pt>
                <c:pt idx="2">
                  <c:v>720</c:v>
                </c:pt>
                <c:pt idx="3">
                  <c:v>850</c:v>
                </c:pt>
                <c:pt idx="4">
                  <c:v>870</c:v>
                </c:pt>
                <c:pt idx="5">
                  <c:v>928</c:v>
                </c:pt>
                <c:pt idx="6">
                  <c:v>1021</c:v>
                </c:pt>
                <c:pt idx="7">
                  <c:v>1075</c:v>
                </c:pt>
                <c:pt idx="8">
                  <c:v>1575</c:v>
                </c:pt>
                <c:pt idx="9">
                  <c:v>9770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14-680C-4E38-9CFD-DFCD549FCC3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238032384"/>
        <c:axId val="238030208"/>
      </c:barChart>
      <c:valAx>
        <c:axId val="238030208"/>
        <c:scaling>
          <c:orientation val="minMax"/>
          <c:max val="10000"/>
        </c:scaling>
        <c:delete val="0"/>
        <c:axPos val="b"/>
        <c:majorGridlines>
          <c:spPr>
            <a:ln w="3175" cap="flat" cmpd="sng" algn="ctr">
              <a:solidFill>
                <a:schemeClr val="accent1">
                  <a:lumMod val="60000"/>
                  <a:lumOff val="40000"/>
                  <a:alpha val="50000"/>
                </a:schemeClr>
              </a:solidFill>
              <a:prstDash val="solid"/>
              <a:round/>
            </a:ln>
            <a:effectLst/>
          </c:spPr>
        </c:majorGridlines>
        <c:numFmt formatCode="#,##0" sourceLinked="0"/>
        <c:majorTickMark val="out"/>
        <c:minorTickMark val="none"/>
        <c:tickLblPos val="nextTo"/>
        <c:spPr>
          <a:noFill/>
          <a:ln w="6350" cap="flat" cmpd="sng" algn="ctr">
            <a:noFill/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38032384"/>
        <c:crosses val="autoZero"/>
        <c:crossBetween val="between"/>
        <c:majorUnit val="2000"/>
        <c:dispUnits>
          <c:builtInUnit val="thousands"/>
          <c:dispUnitsLbl>
            <c:layout>
              <c:manualLayout>
                <c:xMode val="edge"/>
                <c:yMode val="edge"/>
                <c:x val="0.9594299976761389"/>
                <c:y val="0.89173712798146632"/>
              </c:manualLayout>
            </c:layout>
            <c:tx>
              <c:rich>
                <a:bodyPr rot="0" spcFirstLastPara="1" vertOverflow="ellipsis" vert="horz" wrap="square" anchor="ctr" anchorCtr="1"/>
                <a:lstStyle/>
                <a:p>
                  <a:pPr>
                    <a:defRPr sz="1000" b="0" i="0" u="none" strike="noStrike" kern="1200" baseline="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pPr>
                  <a:r>
                    <a:rPr lang="en-US" b="0"/>
                    <a:t>K</a:t>
                  </a:r>
                </a:p>
              </c:rich>
            </c:tx>
            <c:spPr>
              <a:noFill/>
              <a:ln>
                <a:noFill/>
              </a:ln>
              <a:effectLst/>
            </c:spPr>
          </c:dispUnitsLbl>
        </c:dispUnits>
      </c:valAx>
      <c:catAx>
        <c:axId val="23803238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6350" cap="flat" cmpd="sng" algn="ctr">
            <a:solidFill>
              <a:schemeClr val="tx1">
                <a:tint val="75000"/>
              </a:schemeClr>
            </a:solidFill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38030208"/>
        <c:crossesAt val="0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312208</xdr:colOff>
      <xdr:row>18</xdr:row>
      <xdr:rowOff>2</xdr:rowOff>
    </xdr:from>
    <xdr:to>
      <xdr:col>6</xdr:col>
      <xdr:colOff>17253</xdr:colOff>
      <xdr:row>41</xdr:row>
      <xdr:rowOff>138023</xdr:rowOff>
    </xdr:to>
    <xdr:graphicFrame macro="">
      <xdr:nvGraphicFramePr>
        <xdr:cNvPr id="2" name="WeddingBudgetSummary" descr="Chart showing each category expense percentage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TF040368582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tart"/>
      <sheetName val="Wedding Budget"/>
      <sheetName val="Apparel-Reception-Music-Pics"/>
      <sheetName val="Decoration-Flowers-Gifts-Travel"/>
    </sheetNames>
    <sheetDataSet>
      <sheetData sheetId="0" refreshError="1"/>
      <sheetData sheetId="1">
        <row r="6">
          <cell r="E6" t="str">
            <v>ACTUAL</v>
          </cell>
        </row>
        <row r="7">
          <cell r="C7" t="str">
            <v>Travel</v>
          </cell>
          <cell r="E7">
            <v>165</v>
          </cell>
        </row>
        <row r="8">
          <cell r="C8" t="str">
            <v>Music</v>
          </cell>
          <cell r="E8">
            <v>400</v>
          </cell>
        </row>
        <row r="9">
          <cell r="C9" t="str">
            <v>Decorations</v>
          </cell>
          <cell r="E9">
            <v>720</v>
          </cell>
        </row>
        <row r="10">
          <cell r="C10" t="str">
            <v>Flowers</v>
          </cell>
          <cell r="E10">
            <v>850</v>
          </cell>
        </row>
        <row r="11">
          <cell r="C11" t="str">
            <v>Printing</v>
          </cell>
          <cell r="E11">
            <v>870</v>
          </cell>
        </row>
        <row r="12">
          <cell r="C12" t="str">
            <v>Reception</v>
          </cell>
          <cell r="E12">
            <v>928</v>
          </cell>
        </row>
        <row r="13">
          <cell r="C13" t="str">
            <v>Other</v>
          </cell>
          <cell r="E13">
            <v>1021</v>
          </cell>
        </row>
        <row r="14">
          <cell r="C14" t="str">
            <v>Gifts</v>
          </cell>
          <cell r="E14">
            <v>1075</v>
          </cell>
        </row>
        <row r="15">
          <cell r="C15" t="str">
            <v>Photography</v>
          </cell>
          <cell r="E15">
            <v>1575</v>
          </cell>
        </row>
        <row r="16">
          <cell r="C16" t="str">
            <v>Apparel</v>
          </cell>
          <cell r="E16">
            <v>9770</v>
          </cell>
        </row>
      </sheetData>
      <sheetData sheetId="2"/>
      <sheetData sheetId="3"/>
    </sheetDataSet>
  </externalBook>
</externalLink>
</file>

<file path=xl/tables/table1.xml><?xml version="1.0" encoding="utf-8"?>
<table xmlns="http://schemas.openxmlformats.org/spreadsheetml/2006/main" id="1" name="BudgetSummary" displayName="BudgetSummary" ref="C6:F17" totalsRowCount="1" totalsRowCellStyle="Total">
  <autoFilter ref="C6:F16"/>
  <sortState ref="C8:F17">
    <sortCondition ref="E6:E16"/>
  </sortState>
  <tableColumns count="4">
    <tableColumn id="1" name="CATEGORY" totalsRowLabel="Total Expenses" totalsRowDxfId="3" dataCellStyle="Normal"/>
    <tableColumn id="2" name="ESTIMATED" totalsRowFunction="sum" totalsRowDxfId="2" dataCellStyle="20% - Accent1"/>
    <tableColumn id="3" name="ACTUAL" totalsRowFunction="sum" totalsRowDxfId="1" dataCellStyle="20% - Accent1"/>
    <tableColumn id="4" name="OVER/UNDER" totalsRowFunction="sum" totalsRowDxfId="0" dataCellStyle="20% - Accent1">
      <calculatedColumnFormula>BudgetSummary[[#This Row],[ESTIMATED]]-BudgetSummary[[#This Row],[ACTUAL]]</calculatedColumnFormula>
    </tableColumn>
  </tableColumns>
  <tableStyleInfo name="Wedding Budget Summary" showFirstColumn="1" showLastColumn="0" showRowStripes="0" showColumnStripes="0"/>
  <extLst>
    <ext xmlns:x14="http://schemas.microsoft.com/office/spreadsheetml/2009/9/main" uri="{504A1905-F514-4f6f-8877-14C23A59335A}">
      <x14:table altTextSummary="Category, Estimated and Actual cost, and Over or Under amounts with bar are auto updated in this table"/>
    </ext>
  </extLst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42"/>
  <sheetViews>
    <sheetView tabSelected="1" topLeftCell="A7" workbookViewId="0">
      <selection activeCell="N23" sqref="N23"/>
    </sheetView>
  </sheetViews>
  <sheetFormatPr defaultRowHeight="14.3" x14ac:dyDescent="0.25"/>
  <cols>
    <col min="2" max="2" width="11.25" customWidth="1"/>
    <col min="3" max="3" width="24.5" customWidth="1"/>
    <col min="4" max="4" width="17.125" customWidth="1"/>
    <col min="5" max="5" width="15.875" customWidth="1"/>
    <col min="6" max="6" width="17.375" customWidth="1"/>
  </cols>
  <sheetData>
    <row r="2" spans="2:7" ht="23.8" customHeight="1" x14ac:dyDescent="0.25">
      <c r="B2" s="22" t="s">
        <v>17</v>
      </c>
      <c r="C2" s="22"/>
      <c r="D2" s="22"/>
      <c r="E2" s="22"/>
      <c r="F2" s="22"/>
      <c r="G2" s="22"/>
    </row>
    <row r="3" spans="2:7" ht="15.65" x14ac:dyDescent="0.25">
      <c r="B3" s="1"/>
      <c r="C3" s="2">
        <f ca="1">TODAY()+365</f>
        <v>45183</v>
      </c>
      <c r="D3" s="3" t="s">
        <v>0</v>
      </c>
      <c r="E3" s="4">
        <f ca="1">C3-TODAY()</f>
        <v>365</v>
      </c>
      <c r="F3" s="5"/>
      <c r="G3" s="6"/>
    </row>
    <row r="4" spans="2:7" ht="1.55" customHeight="1" x14ac:dyDescent="0.25">
      <c r="B4" s="7"/>
      <c r="C4" s="8"/>
      <c r="D4" s="8"/>
      <c r="E4" s="8"/>
      <c r="F4" s="8"/>
      <c r="G4" s="9"/>
    </row>
    <row r="5" spans="2:7" ht="23.1" x14ac:dyDescent="0.25">
      <c r="B5" s="7"/>
      <c r="C5" s="8" t="s">
        <v>1</v>
      </c>
      <c r="D5" s="8"/>
      <c r="E5" s="8"/>
      <c r="F5" s="8"/>
      <c r="G5" s="9"/>
    </row>
    <row r="6" spans="2:7" ht="20.399999999999999" thickBot="1" x14ac:dyDescent="0.3">
      <c r="B6" s="7"/>
      <c r="C6" s="10" t="s">
        <v>2</v>
      </c>
      <c r="D6" s="11" t="s">
        <v>3</v>
      </c>
      <c r="E6" s="11" t="s">
        <v>4</v>
      </c>
      <c r="F6" s="11" t="s">
        <v>5</v>
      </c>
      <c r="G6" s="12"/>
    </row>
    <row r="7" spans="2:7" ht="14.95" thickTop="1" x14ac:dyDescent="0.25">
      <c r="B7" s="7"/>
      <c r="C7" t="s">
        <v>6</v>
      </c>
      <c r="D7" s="13">
        <v>100</v>
      </c>
      <c r="E7" s="13">
        <v>165</v>
      </c>
      <c r="F7" s="13">
        <f>BudgetSummary[[#This Row],[ESTIMATED]]-BudgetSummary[[#This Row],[ACTUAL]]</f>
        <v>-65</v>
      </c>
      <c r="G7" s="9"/>
    </row>
    <row r="8" spans="2:7" x14ac:dyDescent="0.25">
      <c r="B8" s="12"/>
      <c r="C8" t="s">
        <v>7</v>
      </c>
      <c r="D8" s="13">
        <v>600</v>
      </c>
      <c r="E8" s="13">
        <v>400</v>
      </c>
      <c r="F8" s="13">
        <f>BudgetSummary[[#This Row],[ESTIMATED]]-BudgetSummary[[#This Row],[ACTUAL]]</f>
        <v>200</v>
      </c>
      <c r="G8" s="9"/>
    </row>
    <row r="9" spans="2:7" x14ac:dyDescent="0.25">
      <c r="B9" s="12"/>
      <c r="C9" t="s">
        <v>8</v>
      </c>
      <c r="D9" s="13">
        <v>700</v>
      </c>
      <c r="E9" s="13">
        <v>720</v>
      </c>
      <c r="F9" s="13">
        <f>BudgetSummary[[#This Row],[ESTIMATED]]-BudgetSummary[[#This Row],[ACTUAL]]</f>
        <v>-20</v>
      </c>
      <c r="G9" s="9"/>
    </row>
    <row r="10" spans="2:7" x14ac:dyDescent="0.25">
      <c r="B10" s="12"/>
      <c r="C10" t="s">
        <v>9</v>
      </c>
      <c r="D10" s="13">
        <v>900</v>
      </c>
      <c r="E10" s="13">
        <v>850</v>
      </c>
      <c r="F10" s="13">
        <f>BudgetSummary[[#This Row],[ESTIMATED]]-BudgetSummary[[#This Row],[ACTUAL]]</f>
        <v>50</v>
      </c>
      <c r="G10" s="9"/>
    </row>
    <row r="11" spans="2:7" x14ac:dyDescent="0.25">
      <c r="B11" s="12"/>
      <c r="C11" t="s">
        <v>10</v>
      </c>
      <c r="D11" s="13">
        <v>935</v>
      </c>
      <c r="E11" s="13">
        <v>870</v>
      </c>
      <c r="F11" s="13">
        <f>BudgetSummary[[#This Row],[ESTIMATED]]-BudgetSummary[[#This Row],[ACTUAL]]</f>
        <v>65</v>
      </c>
      <c r="G11" s="9"/>
    </row>
    <row r="12" spans="2:7" x14ac:dyDescent="0.25">
      <c r="B12" s="12"/>
      <c r="C12" t="s">
        <v>11</v>
      </c>
      <c r="D12" s="13">
        <v>1050</v>
      </c>
      <c r="E12" s="13">
        <v>950</v>
      </c>
      <c r="F12" s="13">
        <f>BudgetSummary[[#This Row],[ESTIMATED]]-BudgetSummary[[#This Row],[ACTUAL]]</f>
        <v>100</v>
      </c>
      <c r="G12" s="9"/>
    </row>
    <row r="13" spans="2:7" x14ac:dyDescent="0.25">
      <c r="B13" s="12"/>
      <c r="C13" t="s">
        <v>12</v>
      </c>
      <c r="D13" s="13">
        <v>885</v>
      </c>
      <c r="E13" s="13">
        <v>1021</v>
      </c>
      <c r="F13" s="13">
        <f>BudgetSummary[[#This Row],[ESTIMATED]]-BudgetSummary[[#This Row],[ACTUAL]]</f>
        <v>-136</v>
      </c>
      <c r="G13" s="9"/>
    </row>
    <row r="14" spans="2:7" x14ac:dyDescent="0.25">
      <c r="B14" s="12"/>
      <c r="C14" t="s">
        <v>13</v>
      </c>
      <c r="D14" s="13">
        <v>1345</v>
      </c>
      <c r="E14" s="13">
        <v>1075</v>
      </c>
      <c r="F14" s="13">
        <f>BudgetSummary[[#This Row],[ESTIMATED]]-BudgetSummary[[#This Row],[ACTUAL]]</f>
        <v>270</v>
      </c>
      <c r="G14" s="9"/>
    </row>
    <row r="15" spans="2:7" x14ac:dyDescent="0.25">
      <c r="B15" s="12"/>
      <c r="C15" t="s">
        <v>14</v>
      </c>
      <c r="D15" s="13">
        <v>1625</v>
      </c>
      <c r="E15" s="13">
        <v>1575</v>
      </c>
      <c r="F15" s="13">
        <f>BudgetSummary[[#This Row],[ESTIMATED]]-BudgetSummary[[#This Row],[ACTUAL]]</f>
        <v>50</v>
      </c>
      <c r="G15" s="9"/>
    </row>
    <row r="16" spans="2:7" x14ac:dyDescent="0.25">
      <c r="B16" s="12"/>
      <c r="C16" t="s">
        <v>15</v>
      </c>
      <c r="D16" s="13">
        <v>9490</v>
      </c>
      <c r="E16" s="13">
        <v>9770</v>
      </c>
      <c r="F16" s="13">
        <f>BudgetSummary[[#This Row],[ESTIMATED]]-BudgetSummary[[#This Row],[ACTUAL]]</f>
        <v>-280</v>
      </c>
      <c r="G16" s="14"/>
    </row>
    <row r="17" spans="2:7" x14ac:dyDescent="0.25">
      <c r="B17" s="12"/>
      <c r="C17" s="15" t="s">
        <v>16</v>
      </c>
      <c r="D17" s="16">
        <f>SUBTOTAL(109,BudgetSummary[ESTIMATED])</f>
        <v>17630</v>
      </c>
      <c r="E17" s="17">
        <f>SUBTOTAL(109,BudgetSummary[ACTUAL])</f>
        <v>17396</v>
      </c>
      <c r="F17" s="17">
        <f>SUBTOTAL(109,BudgetSummary[OVER/UNDER])</f>
        <v>234</v>
      </c>
      <c r="G17" s="18"/>
    </row>
    <row r="18" spans="2:7" x14ac:dyDescent="0.25">
      <c r="B18" s="12"/>
      <c r="C18" s="12"/>
      <c r="D18" s="12"/>
      <c r="E18" s="12"/>
      <c r="F18" s="12"/>
      <c r="G18" s="18"/>
    </row>
    <row r="19" spans="2:7" x14ac:dyDescent="0.25">
      <c r="C19" s="19"/>
      <c r="D19" s="19"/>
      <c r="E19" s="19"/>
      <c r="F19" s="19"/>
      <c r="G19" s="20"/>
    </row>
    <row r="20" spans="2:7" x14ac:dyDescent="0.25">
      <c r="C20" s="19"/>
      <c r="D20" s="19"/>
      <c r="E20" s="19"/>
      <c r="F20" s="19"/>
      <c r="G20" s="20"/>
    </row>
    <row r="21" spans="2:7" x14ac:dyDescent="0.25">
      <c r="C21" s="19"/>
      <c r="D21" s="19"/>
      <c r="E21" s="19"/>
      <c r="F21" s="19"/>
      <c r="G21" s="20"/>
    </row>
    <row r="22" spans="2:7" x14ac:dyDescent="0.25">
      <c r="C22" s="19"/>
      <c r="D22" s="19"/>
      <c r="E22" s="19"/>
      <c r="F22" s="19"/>
      <c r="G22" s="20"/>
    </row>
    <row r="23" spans="2:7" x14ac:dyDescent="0.25">
      <c r="C23" s="19"/>
      <c r="D23" s="19"/>
      <c r="E23" s="19"/>
      <c r="F23" s="19"/>
      <c r="G23" s="20"/>
    </row>
    <row r="24" spans="2:7" x14ac:dyDescent="0.25">
      <c r="C24" s="19"/>
      <c r="D24" s="19"/>
      <c r="E24" s="19"/>
      <c r="F24" s="19"/>
      <c r="G24" s="20"/>
    </row>
    <row r="25" spans="2:7" x14ac:dyDescent="0.25">
      <c r="C25" s="19"/>
      <c r="D25" s="19"/>
      <c r="E25" s="19"/>
      <c r="F25" s="19"/>
      <c r="G25" s="20"/>
    </row>
    <row r="26" spans="2:7" x14ac:dyDescent="0.25">
      <c r="C26" s="19"/>
      <c r="D26" s="19"/>
      <c r="E26" s="19"/>
      <c r="F26" s="19"/>
      <c r="G26" s="20"/>
    </row>
    <row r="27" spans="2:7" x14ac:dyDescent="0.25">
      <c r="C27" s="19"/>
      <c r="D27" s="19"/>
      <c r="E27" s="19"/>
      <c r="F27" s="19"/>
      <c r="G27" s="21"/>
    </row>
    <row r="28" spans="2:7" x14ac:dyDescent="0.25">
      <c r="C28" s="19"/>
      <c r="D28" s="19"/>
      <c r="E28" s="19"/>
      <c r="F28" s="19"/>
      <c r="G28" s="20"/>
    </row>
    <row r="29" spans="2:7" x14ac:dyDescent="0.25">
      <c r="C29" s="19"/>
      <c r="D29" s="19"/>
      <c r="E29" s="19"/>
      <c r="F29" s="19"/>
      <c r="G29" s="20"/>
    </row>
    <row r="30" spans="2:7" x14ac:dyDescent="0.25">
      <c r="C30" s="19"/>
      <c r="D30" s="19"/>
      <c r="E30" s="19"/>
      <c r="F30" s="19"/>
      <c r="G30" s="20"/>
    </row>
    <row r="31" spans="2:7" x14ac:dyDescent="0.25">
      <c r="C31" s="19"/>
      <c r="D31" s="19"/>
      <c r="E31" s="19"/>
      <c r="F31" s="19"/>
      <c r="G31" s="20"/>
    </row>
    <row r="32" spans="2:7" x14ac:dyDescent="0.25">
      <c r="C32" s="19"/>
      <c r="D32" s="19"/>
      <c r="E32" s="19"/>
      <c r="F32" s="19"/>
      <c r="G32" s="20"/>
    </row>
    <row r="33" spans="2:7" x14ac:dyDescent="0.25">
      <c r="C33" s="19"/>
      <c r="D33" s="19"/>
      <c r="E33" s="19"/>
      <c r="F33" s="19"/>
      <c r="G33" s="20"/>
    </row>
    <row r="34" spans="2:7" x14ac:dyDescent="0.25">
      <c r="C34" s="19"/>
      <c r="D34" s="19"/>
      <c r="E34" s="19"/>
      <c r="F34" s="19"/>
      <c r="G34" s="20"/>
    </row>
    <row r="35" spans="2:7" x14ac:dyDescent="0.25">
      <c r="C35" s="19"/>
      <c r="D35" s="19"/>
      <c r="E35" s="19"/>
      <c r="F35" s="19"/>
      <c r="G35" s="21"/>
    </row>
    <row r="36" spans="2:7" x14ac:dyDescent="0.25">
      <c r="C36" s="19"/>
      <c r="D36" s="19"/>
      <c r="E36" s="19"/>
      <c r="F36" s="19"/>
      <c r="G36" s="20"/>
    </row>
    <row r="37" spans="2:7" x14ac:dyDescent="0.25">
      <c r="C37" s="19"/>
      <c r="D37" s="19"/>
      <c r="E37" s="19"/>
      <c r="F37" s="19"/>
      <c r="G37" s="20"/>
    </row>
    <row r="38" spans="2:7" x14ac:dyDescent="0.25">
      <c r="C38" s="19"/>
      <c r="D38" s="19"/>
      <c r="E38" s="19"/>
      <c r="F38" s="19"/>
      <c r="G38" s="20"/>
    </row>
    <row r="39" spans="2:7" x14ac:dyDescent="0.25">
      <c r="C39" s="19"/>
      <c r="D39" s="19"/>
      <c r="E39" s="19"/>
      <c r="F39" s="19"/>
      <c r="G39" s="20"/>
    </row>
    <row r="40" spans="2:7" x14ac:dyDescent="0.25">
      <c r="C40" s="19"/>
      <c r="D40" s="19"/>
      <c r="E40" s="19"/>
      <c r="F40" s="19"/>
      <c r="G40" s="20"/>
    </row>
    <row r="41" spans="2:7" x14ac:dyDescent="0.25">
      <c r="C41" s="19"/>
      <c r="D41" s="19"/>
      <c r="E41" s="19"/>
      <c r="F41" s="19"/>
      <c r="G41" s="20"/>
    </row>
    <row r="42" spans="2:7" x14ac:dyDescent="0.25">
      <c r="B42" s="23"/>
      <c r="C42" s="23"/>
      <c r="D42" s="24"/>
      <c r="E42" s="24"/>
      <c r="F42" s="24"/>
      <c r="G42" s="24"/>
    </row>
  </sheetData>
  <mergeCells count="2">
    <mergeCell ref="C19:F41"/>
    <mergeCell ref="B2:G2"/>
  </mergeCells>
  <conditionalFormatting sqref="F7:G16">
    <cfRule type="dataBar" priority="1">
      <dataBar>
        <cfvo type="min"/>
        <cfvo type="max"/>
        <color theme="4" tint="0.39997558519241921"/>
      </dataBar>
      <extLst>
        <ext xmlns:x14="http://schemas.microsoft.com/office/spreadsheetml/2009/9/main" uri="{B025F937-C7B1-47D3-B67F-A62EFF666E3E}">
          <x14:id>{800D55C9-2CF0-4018-B72A-762D0DD67E9C}</x14:id>
        </ext>
      </extLst>
    </cfRule>
  </conditionalFormatting>
  <pageMargins left="0.7" right="0.7" top="0.75" bottom="0.75" header="0.3" footer="0.3"/>
  <pageSetup orientation="portrait" r:id="rId1"/>
  <drawing r:id="rId2"/>
  <tableParts count="1">
    <tablePart r:id="rId3"/>
  </tablePart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800D55C9-2CF0-4018-B72A-762D0DD67E9C}">
            <x14:dataBar minLength="0" maxLength="100" axisPosition="middle">
              <x14:cfvo type="autoMin"/>
              <x14:cfvo type="autoMax"/>
              <x14:negativeFillColor theme="0" tint="-0.249977111117893"/>
              <x14:axisColor theme="7" tint="0.249977111117893"/>
            </x14:dataBar>
          </x14:cfRule>
          <xm:sqref>F7:G16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3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3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2022-09-14T07:33:36Z</dcterms:modified>
</cp:coreProperties>
</file>