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<sst xmlns="http://schemas.openxmlformats.org/spreadsheetml/2006/main" count="13" uniqueCount="13">
  <si>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Breakeven Analysis</t>
  </si>
  <si>
    <t>Project Name</t>
  </si>
  <si>
    <t>Assumptions</t>
  </si>
  <si>
    <t>Fixed Cost Assumption</t>
  </si>
  <si>
    <t>Variable Cost Assumption</t>
  </si>
  <si>
    <t>Number of Units</t>
  </si>
  <si>
    <t>Unit Price</t>
  </si>
  <si>
    <t>Units</t>
  </si>
  <si>
    <t>Revenue</t>
  </si>
  <si>
    <t>Fixed Costs</t>
  </si>
  <si>
    <t>Variable Costs</t>
  </si>
  <si>
    <t>Total Costs</t>
  </si>
  <si>
    <t>Total Profit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</si>
</sst>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&quot;$&quot;#,##0;&quot;$&quot;\(#,##0\)"/>
    <numFmt numFmtId="171" formatCode="&quot;$&quot;#,##0.00;&quot;$&quot;\(#,##0.00\)"/>
    <numFmt numFmtId="172" formatCode="#,##0.00;\(#,##0.00\)"/>
  </numFmts>
  <fonts count="42"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11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171" fontId="5" fillId="33" borderId="11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/>
    </xf>
    <xf numFmtId="170" fontId="6" fillId="34" borderId="13" xfId="0" applyNumberFormat="1" applyFont="1" applyFill="1" applyBorder="1" applyAlignment="1">
      <alignment/>
    </xf>
    <xf numFmtId="170" fontId="7" fillId="35" borderId="10" xfId="0" applyNumberFormat="1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/>
    </xf>
    <xf numFmtId="172" fontId="4" fillId="34" borderId="13" xfId="0" applyNumberFormat="1" applyFont="1" applyFill="1" applyBorder="1" applyAlignment="1">
      <alignment horizontal="right"/>
    </xf>
    <xf numFmtId="170" fontId="6" fillId="34" borderId="13" xfId="0" applyNumberFormat="1" applyFont="1" applyFill="1" applyBorder="1" applyAlignment="1">
      <alignment horizontal="right"/>
    </xf>
    <xf numFmtId="170" fontId="6" fillId="0" borderId="13" xfId="0" applyNumberFormat="1" applyFont="1" applyFill="1" applyBorder="1" applyAlignment="1">
      <alignment horizontal="right"/>
    </xf>
    <xf numFmtId="172" fontId="4" fillId="34" borderId="0" xfId="0" applyNumberFormat="1" applyFont="1" applyFill="1" applyBorder="1" applyAlignment="1">
      <alignment horizontal="right"/>
    </xf>
    <xf numFmtId="170" fontId="6" fillId="34" borderId="0" xfId="0" applyNumberFormat="1" applyFont="1" applyFill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left"/>
    </xf>
    <xf numFmtId="0" fontId="2" fillId="0" borderId="19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10000"/>
      <rgbColor rgb="000000FF"/>
      <rgbColor rgb="00FFFF99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tabSelected="1" zoomScale="90" zoomScaleNormal="90" zoomScalePageLayoutView="0" workbookViewId="0" topLeftCell="A1">
      <selection activeCell="M14" sqref="M14"/>
    </sheetView>
  </sheetViews>
  <sheetFormatPr defaultColWidth="8.8515625" defaultRowHeight="12.75"/>
  <cols>
    <col min="1" max="1" width="5.57421875" style="0" customWidth="1"/>
    <col min="2" max="2" width="23.00390625" style="0" bestFit="1" customWidth="1"/>
    <col min="3" max="3" width="10.140625" style="0" customWidth="1"/>
    <col min="4" max="5" width="10.00390625" style="0" bestFit="1" customWidth="1"/>
    <col min="6" max="6" width="13.00390625" style="0" bestFit="1" customWidth="1"/>
    <col min="7" max="8" width="10.00390625" style="0" bestFit="1" customWidth="1"/>
    <col min="9" max="9" width="1.1484375" style="0" customWidth="1"/>
  </cols>
  <sheetData>
    <row r="1" ht="13.5" thickBot="1"/>
    <row r="2" spans="2:9" ht="18" customHeight="1">
      <c r="B2" s="20" t="s">
        <v>0</v>
      </c>
      <c r="C2" s="21"/>
      <c r="D2" s="21"/>
      <c r="E2" s="21"/>
      <c r="F2" s="21"/>
      <c r="G2" s="21"/>
      <c r="H2" s="21"/>
      <c r="I2" s="30"/>
    </row>
    <row r="3" spans="2:9" ht="18" customHeight="1">
      <c r="B3" s="22" t="s">
        <v>1</v>
      </c>
      <c r="C3" s="19"/>
      <c r="D3" s="19"/>
      <c r="E3" s="19"/>
      <c r="F3" s="19"/>
      <c r="G3" s="19"/>
      <c r="H3" s="19"/>
      <c r="I3" s="24"/>
    </row>
    <row r="4" spans="2:9" ht="12.75" customHeight="1">
      <c r="B4" s="23"/>
      <c r="C4" s="2"/>
      <c r="D4" s="2"/>
      <c r="E4" s="2"/>
      <c r="F4" s="2"/>
      <c r="G4" s="2"/>
      <c r="H4" s="2"/>
      <c r="I4" s="24"/>
    </row>
    <row r="5" spans="2:9" ht="12.75" customHeight="1">
      <c r="B5" s="25" t="s">
        <v>2</v>
      </c>
      <c r="C5" s="3"/>
      <c r="D5" s="2"/>
      <c r="E5" s="2"/>
      <c r="F5" s="2"/>
      <c r="G5" s="2"/>
      <c r="H5" s="2"/>
      <c r="I5" s="24"/>
    </row>
    <row r="6" spans="2:9" ht="12.75" customHeight="1">
      <c r="B6" s="26" t="s">
        <v>3</v>
      </c>
      <c r="C6" s="4">
        <v>3000</v>
      </c>
      <c r="D6" s="5"/>
      <c r="E6" s="18"/>
      <c r="F6" s="2"/>
      <c r="G6" s="2"/>
      <c r="H6" s="18"/>
      <c r="I6" s="24"/>
    </row>
    <row r="7" spans="2:9" ht="12.75" customHeight="1">
      <c r="B7" s="26" t="s">
        <v>4</v>
      </c>
      <c r="C7" s="7">
        <v>5</v>
      </c>
      <c r="D7" s="5"/>
      <c r="E7" s="18"/>
      <c r="F7" s="2"/>
      <c r="G7" s="2"/>
      <c r="H7" s="18"/>
      <c r="I7" s="24"/>
    </row>
    <row r="8" spans="2:9" ht="12.75" customHeight="1">
      <c r="B8" s="26" t="s">
        <v>5</v>
      </c>
      <c r="C8" s="8">
        <v>50</v>
      </c>
      <c r="D8" s="5"/>
      <c r="E8" s="18"/>
      <c r="F8" s="2"/>
      <c r="G8" s="2"/>
      <c r="H8" s="18"/>
      <c r="I8" s="24"/>
    </row>
    <row r="9" spans="2:9" ht="12.75" customHeight="1">
      <c r="B9" s="26" t="s">
        <v>6</v>
      </c>
      <c r="C9" s="7">
        <v>12.5</v>
      </c>
      <c r="D9" s="5"/>
      <c r="E9" s="18"/>
      <c r="F9" s="2"/>
      <c r="G9" s="2"/>
      <c r="H9" s="18"/>
      <c r="I9" s="24"/>
    </row>
    <row r="10" spans="2:9" ht="12.75" customHeight="1">
      <c r="B10" s="23"/>
      <c r="C10" s="9"/>
      <c r="D10" s="6"/>
      <c r="E10" s="6"/>
      <c r="F10" s="6"/>
      <c r="G10" s="6"/>
      <c r="H10" s="6"/>
      <c r="I10" s="24"/>
    </row>
    <row r="11" spans="2:9" ht="12.75" customHeight="1">
      <c r="B11" s="23"/>
      <c r="C11" s="10" t="s">
        <v>7</v>
      </c>
      <c r="D11" s="10" t="s">
        <v>8</v>
      </c>
      <c r="E11" s="11" t="s">
        <v>9</v>
      </c>
      <c r="F11" s="11" t="s">
        <v>10</v>
      </c>
      <c r="G11" s="11" t="s">
        <v>11</v>
      </c>
      <c r="H11" s="11" t="s">
        <v>12</v>
      </c>
      <c r="I11" s="24"/>
    </row>
    <row r="12" spans="2:9" ht="12.75" customHeight="1">
      <c r="B12" s="23"/>
      <c r="C12" s="12">
        <v>0</v>
      </c>
      <c r="D12" s="13">
        <f aca="true" t="shared" si="0" ref="D12:D28">C12*$C$9</f>
        <v>0</v>
      </c>
      <c r="E12" s="13">
        <f aca="true" t="shared" si="1" ref="E12:E28">$C$6</f>
        <v>3000</v>
      </c>
      <c r="F12" s="13">
        <f aca="true" t="shared" si="2" ref="F12:F28">C12*$C$7</f>
        <v>0</v>
      </c>
      <c r="G12" s="13">
        <f aca="true" t="shared" si="3" ref="G12:G28">F12+E12</f>
        <v>3000</v>
      </c>
      <c r="H12" s="14">
        <f aca="true" t="shared" si="4" ref="H12:H28">D12-G12</f>
        <v>-3000</v>
      </c>
      <c r="I12" s="24"/>
    </row>
    <row r="13" spans="2:9" ht="12.75" customHeight="1">
      <c r="B13" s="23"/>
      <c r="C13" s="15">
        <f>C8</f>
        <v>50</v>
      </c>
      <c r="D13" s="16">
        <f t="shared" si="0"/>
        <v>625</v>
      </c>
      <c r="E13" s="16">
        <f t="shared" si="1"/>
        <v>3000</v>
      </c>
      <c r="F13" s="16">
        <f t="shared" si="2"/>
        <v>250</v>
      </c>
      <c r="G13" s="16">
        <f t="shared" si="3"/>
        <v>3250</v>
      </c>
      <c r="H13" s="17">
        <f t="shared" si="4"/>
        <v>-2625</v>
      </c>
      <c r="I13" s="24"/>
    </row>
    <row r="14" spans="2:9" ht="12.75" customHeight="1">
      <c r="B14" s="23"/>
      <c r="C14" s="15">
        <f aca="true" t="shared" si="5" ref="C14:C28">C13+$C$8</f>
        <v>100</v>
      </c>
      <c r="D14" s="16">
        <f t="shared" si="0"/>
        <v>1250</v>
      </c>
      <c r="E14" s="16">
        <f t="shared" si="1"/>
        <v>3000</v>
      </c>
      <c r="F14" s="16">
        <f t="shared" si="2"/>
        <v>500</v>
      </c>
      <c r="G14" s="16">
        <f t="shared" si="3"/>
        <v>3500</v>
      </c>
      <c r="H14" s="17">
        <f t="shared" si="4"/>
        <v>-2250</v>
      </c>
      <c r="I14" s="24"/>
    </row>
    <row r="15" spans="2:9" ht="12.75" customHeight="1">
      <c r="B15" s="23"/>
      <c r="C15" s="15">
        <f t="shared" si="5"/>
        <v>150</v>
      </c>
      <c r="D15" s="16">
        <f t="shared" si="0"/>
        <v>1875</v>
      </c>
      <c r="E15" s="16">
        <f t="shared" si="1"/>
        <v>3000</v>
      </c>
      <c r="F15" s="16">
        <f t="shared" si="2"/>
        <v>750</v>
      </c>
      <c r="G15" s="16">
        <f t="shared" si="3"/>
        <v>3750</v>
      </c>
      <c r="H15" s="17">
        <f t="shared" si="4"/>
        <v>-1875</v>
      </c>
      <c r="I15" s="24"/>
    </row>
    <row r="16" spans="2:9" ht="12.75" customHeight="1">
      <c r="B16" s="23"/>
      <c r="C16" s="15">
        <f t="shared" si="5"/>
        <v>200</v>
      </c>
      <c r="D16" s="16">
        <f t="shared" si="0"/>
        <v>2500</v>
      </c>
      <c r="E16" s="16">
        <f t="shared" si="1"/>
        <v>3000</v>
      </c>
      <c r="F16" s="16">
        <f t="shared" si="2"/>
        <v>1000</v>
      </c>
      <c r="G16" s="16">
        <f t="shared" si="3"/>
        <v>4000</v>
      </c>
      <c r="H16" s="17">
        <f t="shared" si="4"/>
        <v>-1500</v>
      </c>
      <c r="I16" s="24"/>
    </row>
    <row r="17" spans="2:9" ht="12.75" customHeight="1">
      <c r="B17" s="23"/>
      <c r="C17" s="15">
        <f t="shared" si="5"/>
        <v>250</v>
      </c>
      <c r="D17" s="16">
        <f t="shared" si="0"/>
        <v>3125</v>
      </c>
      <c r="E17" s="16">
        <f t="shared" si="1"/>
        <v>3000</v>
      </c>
      <c r="F17" s="16">
        <f t="shared" si="2"/>
        <v>1250</v>
      </c>
      <c r="G17" s="16">
        <f t="shared" si="3"/>
        <v>4250</v>
      </c>
      <c r="H17" s="17">
        <f t="shared" si="4"/>
        <v>-1125</v>
      </c>
      <c r="I17" s="24"/>
    </row>
    <row r="18" spans="2:9" ht="12.75" customHeight="1">
      <c r="B18" s="23"/>
      <c r="C18" s="15">
        <f t="shared" si="5"/>
        <v>300</v>
      </c>
      <c r="D18" s="16">
        <f t="shared" si="0"/>
        <v>3750</v>
      </c>
      <c r="E18" s="16">
        <f t="shared" si="1"/>
        <v>3000</v>
      </c>
      <c r="F18" s="16">
        <f t="shared" si="2"/>
        <v>1500</v>
      </c>
      <c r="G18" s="16">
        <f t="shared" si="3"/>
        <v>4500</v>
      </c>
      <c r="H18" s="17">
        <f t="shared" si="4"/>
        <v>-750</v>
      </c>
      <c r="I18" s="24"/>
    </row>
    <row r="19" spans="2:9" ht="12.75" customHeight="1">
      <c r="B19" s="23"/>
      <c r="C19" s="15">
        <f t="shared" si="5"/>
        <v>350</v>
      </c>
      <c r="D19" s="16">
        <f t="shared" si="0"/>
        <v>4375</v>
      </c>
      <c r="E19" s="16">
        <f t="shared" si="1"/>
        <v>3000</v>
      </c>
      <c r="F19" s="16">
        <f t="shared" si="2"/>
        <v>1750</v>
      </c>
      <c r="G19" s="16">
        <f t="shared" si="3"/>
        <v>4750</v>
      </c>
      <c r="H19" s="17">
        <f t="shared" si="4"/>
        <v>-375</v>
      </c>
      <c r="I19" s="24"/>
    </row>
    <row r="20" spans="2:9" ht="12.75" customHeight="1">
      <c r="B20" s="23"/>
      <c r="C20" s="15">
        <f t="shared" si="5"/>
        <v>400</v>
      </c>
      <c r="D20" s="16">
        <f t="shared" si="0"/>
        <v>5000</v>
      </c>
      <c r="E20" s="16">
        <f t="shared" si="1"/>
        <v>3000</v>
      </c>
      <c r="F20" s="16">
        <f t="shared" si="2"/>
        <v>2000</v>
      </c>
      <c r="G20" s="16">
        <f t="shared" si="3"/>
        <v>5000</v>
      </c>
      <c r="H20" s="17">
        <f t="shared" si="4"/>
        <v>0</v>
      </c>
      <c r="I20" s="24"/>
    </row>
    <row r="21" spans="2:9" ht="12.75" customHeight="1">
      <c r="B21" s="23"/>
      <c r="C21" s="15">
        <f t="shared" si="5"/>
        <v>450</v>
      </c>
      <c r="D21" s="16">
        <f t="shared" si="0"/>
        <v>5625</v>
      </c>
      <c r="E21" s="16">
        <f t="shared" si="1"/>
        <v>3000</v>
      </c>
      <c r="F21" s="16">
        <f t="shared" si="2"/>
        <v>2250</v>
      </c>
      <c r="G21" s="16">
        <f t="shared" si="3"/>
        <v>5250</v>
      </c>
      <c r="H21" s="17">
        <f t="shared" si="4"/>
        <v>375</v>
      </c>
      <c r="I21" s="24"/>
    </row>
    <row r="22" spans="2:9" ht="12.75" customHeight="1">
      <c r="B22" s="23"/>
      <c r="C22" s="15">
        <f t="shared" si="5"/>
        <v>500</v>
      </c>
      <c r="D22" s="16">
        <f t="shared" si="0"/>
        <v>6250</v>
      </c>
      <c r="E22" s="16">
        <f t="shared" si="1"/>
        <v>3000</v>
      </c>
      <c r="F22" s="16">
        <f t="shared" si="2"/>
        <v>2500</v>
      </c>
      <c r="G22" s="16">
        <f t="shared" si="3"/>
        <v>5500</v>
      </c>
      <c r="H22" s="17">
        <f t="shared" si="4"/>
        <v>750</v>
      </c>
      <c r="I22" s="24"/>
    </row>
    <row r="23" spans="2:9" ht="12.75" customHeight="1">
      <c r="B23" s="23"/>
      <c r="C23" s="15">
        <f t="shared" si="5"/>
        <v>550</v>
      </c>
      <c r="D23" s="16">
        <f t="shared" si="0"/>
        <v>6875</v>
      </c>
      <c r="E23" s="16">
        <f t="shared" si="1"/>
        <v>3000</v>
      </c>
      <c r="F23" s="16">
        <f t="shared" si="2"/>
        <v>2750</v>
      </c>
      <c r="G23" s="16">
        <f t="shared" si="3"/>
        <v>5750</v>
      </c>
      <c r="H23" s="17">
        <f t="shared" si="4"/>
        <v>1125</v>
      </c>
      <c r="I23" s="24"/>
    </row>
    <row r="24" spans="2:9" ht="12.75" customHeight="1">
      <c r="B24" s="23"/>
      <c r="C24" s="15">
        <f t="shared" si="5"/>
        <v>600</v>
      </c>
      <c r="D24" s="16">
        <f t="shared" si="0"/>
        <v>7500</v>
      </c>
      <c r="E24" s="16">
        <f t="shared" si="1"/>
        <v>3000</v>
      </c>
      <c r="F24" s="16">
        <f t="shared" si="2"/>
        <v>3000</v>
      </c>
      <c r="G24" s="16">
        <f t="shared" si="3"/>
        <v>6000</v>
      </c>
      <c r="H24" s="17">
        <f t="shared" si="4"/>
        <v>1500</v>
      </c>
      <c r="I24" s="24"/>
    </row>
    <row r="25" spans="2:9" ht="12.75" customHeight="1">
      <c r="B25" s="23"/>
      <c r="C25" s="15">
        <f t="shared" si="5"/>
        <v>650</v>
      </c>
      <c r="D25" s="16">
        <f t="shared" si="0"/>
        <v>8125</v>
      </c>
      <c r="E25" s="16">
        <f t="shared" si="1"/>
        <v>3000</v>
      </c>
      <c r="F25" s="16">
        <f t="shared" si="2"/>
        <v>3250</v>
      </c>
      <c r="G25" s="16">
        <f t="shared" si="3"/>
        <v>6250</v>
      </c>
      <c r="H25" s="17">
        <f t="shared" si="4"/>
        <v>1875</v>
      </c>
      <c r="I25" s="24"/>
    </row>
    <row r="26" spans="2:9" ht="12.75" customHeight="1">
      <c r="B26" s="23"/>
      <c r="C26" s="15">
        <f t="shared" si="5"/>
        <v>700</v>
      </c>
      <c r="D26" s="16">
        <f t="shared" si="0"/>
        <v>8750</v>
      </c>
      <c r="E26" s="16">
        <f t="shared" si="1"/>
        <v>3000</v>
      </c>
      <c r="F26" s="16">
        <f t="shared" si="2"/>
        <v>3500</v>
      </c>
      <c r="G26" s="16">
        <f t="shared" si="3"/>
        <v>6500</v>
      </c>
      <c r="H26" s="17">
        <f t="shared" si="4"/>
        <v>2250</v>
      </c>
      <c r="I26" s="24"/>
    </row>
    <row r="27" spans="2:9" ht="12.75" customHeight="1">
      <c r="B27" s="23"/>
      <c r="C27" s="15">
        <f t="shared" si="5"/>
        <v>750</v>
      </c>
      <c r="D27" s="16">
        <f t="shared" si="0"/>
        <v>9375</v>
      </c>
      <c r="E27" s="16">
        <f t="shared" si="1"/>
        <v>3000</v>
      </c>
      <c r="F27" s="16">
        <f t="shared" si="2"/>
        <v>3750</v>
      </c>
      <c r="G27" s="16">
        <f t="shared" si="3"/>
        <v>6750</v>
      </c>
      <c r="H27" s="17">
        <f t="shared" si="4"/>
        <v>2625</v>
      </c>
      <c r="I27" s="24"/>
    </row>
    <row r="28" spans="2:9" ht="12.75" customHeight="1">
      <c r="B28" s="23"/>
      <c r="C28" s="15">
        <f t="shared" si="5"/>
        <v>800</v>
      </c>
      <c r="D28" s="16">
        <f t="shared" si="0"/>
        <v>10000</v>
      </c>
      <c r="E28" s="16">
        <f t="shared" si="1"/>
        <v>3000</v>
      </c>
      <c r="F28" s="16">
        <f t="shared" si="2"/>
        <v>4000</v>
      </c>
      <c r="G28" s="16">
        <f t="shared" si="3"/>
        <v>7000</v>
      </c>
      <c r="H28" s="17">
        <f t="shared" si="4"/>
        <v>3000</v>
      </c>
      <c r="I28" s="24"/>
    </row>
    <row r="29" spans="2:9" ht="12.75" customHeight="1" thickBot="1">
      <c r="B29" s="27"/>
      <c r="C29" s="28"/>
      <c r="D29" s="28"/>
      <c r="E29" s="28"/>
      <c r="F29" s="28"/>
      <c r="G29" s="28"/>
      <c r="H29" s="28"/>
      <c r="I29" s="29"/>
    </row>
  </sheetData>
  <sheetProtection/>
  <mergeCells count="2">
    <mergeCell ref="B2:H2"/>
    <mergeCell ref="B3:H3"/>
  </mergeCells>
  <printOptions/>
  <pageMargins left="0.75" right="0.75" top="1" bottom="1" header="0.5" footer="0.5"/>
  <pageSetup fitToHeight="0" fitToWidth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freeanalysistemplates.com;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freeanalysistemplates.com</dc:creator>
  <cp:keywords/>
  <dc:description/>
  <cp:lastModifiedBy>Star</cp:lastModifiedBy>
  <dcterms:created xsi:type="dcterms:W3CDTF">2009-07-14T23:31:11Z</dcterms:created>
  <dcterms:modified xsi:type="dcterms:W3CDTF">2016-09-23T13:29:55Z</dcterms:modified>
  <cp:category>Analysis Examples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TC103804719990</vt:lpwstr>
  </property>
</Properties>
</file>